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GASTOS NO DOMICILIADOS" sheetId="1" r:id="rId1"/>
  </sheets>
  <definedNames>
    <definedName name="pais">'GASTOS NO DOMICILIADOS'!$N$1:$N$274</definedName>
    <definedName name="paises">'GASTOS NO DOMICILIADOS'!$N$1:$N$274</definedName>
  </definedNames>
  <calcPr fullCalcOnLoad="1"/>
</workbook>
</file>

<file path=xl/sharedStrings.xml><?xml version="1.0" encoding="utf-8"?>
<sst xmlns="http://schemas.openxmlformats.org/spreadsheetml/2006/main" count="475" uniqueCount="370">
  <si>
    <t>Donde:</t>
  </si>
  <si>
    <t>Tipo de Documento</t>
  </si>
  <si>
    <t>01 Persona Natural Domiciliado</t>
  </si>
  <si>
    <t>02 Persona Jurídica Domiciliado</t>
  </si>
  <si>
    <t>03 Persona Natural No Domiciliado</t>
  </si>
  <si>
    <t>04 Persona Jurídica No Domiciliado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</si>
  <si>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</si>
  <si>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</si>
  <si>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</si>
  <si>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</si>
  <si>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</si>
  <si>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</si>
  <si>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</si>
  <si>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</si>
  <si>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</si>
  <si>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</si>
  <si>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</si>
  <si>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</si>
  <si>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</si>
  <si>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</si>
  <si>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</si>
  <si>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</si>
  <si>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</si>
  <si>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</si>
  <si>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</si>
  <si>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</si>
  <si>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</si>
  <si>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</si>
  <si>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</si>
  <si>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</si>
  <si>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</si>
  <si>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</si>
  <si>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</si>
  <si>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</si>
  <si>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</si>
  <si>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</si>
  <si>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</si>
  <si>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</si>
  <si>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</si>
  <si>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</si>
  <si>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</si>
  <si>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</si>
  <si>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</si>
  <si>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</si>
  <si>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</si>
  <si>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</si>
  <si>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</si>
  <si>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</si>
  <si>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</si>
  <si>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</si>
  <si>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</si>
  <si>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</si>
  <si>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</si>
  <si>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</si>
  <si>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</si>
  <si>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</si>
  <si>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</si>
  <si>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</si>
  <si>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</si>
  <si>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</si>
  <si>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</si>
  <si>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</si>
  <si>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</si>
  <si>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</si>
  <si>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</si>
  <si>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</si>
  <si>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</si>
  <si>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</si>
  <si>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</si>
  <si>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</si>
  <si>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</si>
  <si>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</si>
  <si>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</si>
  <si>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</si>
  <si>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</si>
  <si>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</si>
  <si>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</si>
  <si>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</si>
  <si>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</si>
  <si>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</si>
  <si>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</si>
  <si>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</si>
  <si>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</si>
  <si>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</si>
  <si>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</si>
  <si>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</si>
  <si>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</si>
  <si>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</si>
  <si>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</si>
  <si>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</si>
  <si>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</si>
  <si>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</si>
  <si>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</si>
  <si>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</si>
  <si>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</si>
  <si>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</si>
  <si>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</si>
  <si>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</si>
  <si>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</si>
  <si>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</si>
  <si>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</si>
  <si>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</si>
  <si>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</si>
  <si>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</si>
  <si>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</si>
  <si>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</si>
  <si>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</si>
  <si>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</si>
  <si>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</si>
  <si>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</si>
  <si>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</si>
  <si>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</si>
  <si>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</si>
  <si>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</si>
  <si>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</si>
  <si>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</si>
  <si>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</si>
  <si>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</si>
  <si>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</si>
  <si>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</si>
  <si>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</si>
  <si>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</si>
  <si>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</si>
  <si>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</si>
  <si>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</si>
  <si>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</si>
  <si>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</si>
  <si>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</si>
  <si>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</si>
  <si>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</si>
  <si>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</si>
  <si>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</si>
  <si>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</si>
  <si>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</si>
  <si>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</si>
  <si>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</si>
  <si>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</si>
  <si>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</si>
  <si>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</si>
  <si>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</si>
  <si>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</si>
  <si>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</si>
  <si>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</si>
  <si>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</si>
  <si>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</si>
  <si>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</si>
  <si>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</si>
  <si>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</si>
  <si>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</si>
  <si>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</si>
  <si>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</si>
  <si>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</si>
  <si>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</si>
  <si>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</si>
  <si>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</si>
  <si>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</si>
  <si>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</si>
  <si>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</si>
  <si>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</si>
  <si>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</si>
  <si>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</si>
  <si>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</si>
  <si>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</si>
  <si>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</si>
  <si>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</si>
  <si>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</si>
  <si>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</si>
  <si>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</si>
  <si>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</si>
  <si>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</si>
  <si>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</si>
  <si>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</si>
  <si>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</si>
  <si>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</si>
  <si>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</si>
  <si>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</si>
  <si>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</si>
  <si>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</si>
  <si>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</si>
  <si>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</si>
  <si>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</si>
  <si>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</si>
  <si>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</si>
  <si>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</si>
  <si>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</si>
  <si>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</si>
  <si>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</si>
  <si>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</si>
  <si>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</si>
  <si>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</si>
  <si>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</si>
  <si>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</si>
  <si>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</si>
  <si>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</si>
  <si>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</si>
  <si>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</si>
  <si>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</si>
  <si>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</si>
  <si>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</si>
  <si>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</si>
  <si>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</si>
  <si>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</si>
  <si>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</si>
  <si>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</si>
  <si>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</si>
  <si>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</si>
  <si>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</si>
  <si>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</si>
  <si>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</si>
  <si>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</si>
  <si>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</si>
  <si>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</si>
  <si>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</si>
  <si>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</si>
  <si>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</si>
  <si>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</si>
  <si>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</si>
  <si>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</si>
  <si>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</si>
  <si>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</si>
  <si>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</si>
  <si>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</si>
  <si>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</si>
  <si>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</si>
  <si>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</si>
  <si>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</si>
  <si>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</si>
  <si>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</si>
  <si>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</si>
  <si>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</si>
  <si>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</si>
  <si>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</si>
  <si>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</si>
  <si>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</si>
  <si>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</si>
  <si>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</si>
  <si>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</si>
  <si>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</si>
  <si>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</si>
  <si>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</si>
  <si>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</si>
  <si>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</si>
  <si>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</si>
  <si>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</si>
  <si>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</si>
  <si>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</si>
  <si>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</si>
  <si>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</si>
  <si>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</si>
  <si>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</si>
  <si>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</si>
  <si>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</si>
  <si>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</si>
  <si>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</si>
  <si>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</si>
  <si>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</si>
  <si>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</si>
  <si>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</si>
  <si>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</si>
  <si>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</si>
  <si>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</si>
  <si>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</si>
  <si>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</si>
  <si>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</si>
  <si>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</si>
  <si>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</si>
  <si>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</si>
  <si>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</si>
  <si>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</si>
  <si>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</si>
  <si>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</si>
  <si>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</si>
  <si>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</si>
  <si>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</si>
  <si>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</si>
  <si>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</si>
  <si>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</si>
  <si>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</si>
  <si>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</si>
  <si>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</si>
  <si>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</si>
  <si>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</si>
  <si>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</si>
  <si>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</si>
  <si>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</si>
  <si>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</si>
  <si>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</si>
  <si>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</si>
  <si>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Asimismo, deberá ingresar todos los datos numericos en positivo, completando solo las celdas en BLANCO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</si>
  <si>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</si>
  <si>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</si>
  <si>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</si>
  <si>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A CARNET DE IDENTIDAD</t>
  </si>
  <si>
    <t>F CARNET PTP</t>
  </si>
  <si>
    <t>País</t>
  </si>
  <si>
    <t>Tipo de Renta</t>
  </si>
  <si>
    <t>Importe de Gasto</t>
  </si>
  <si>
    <t>GTONODOM        Referencia a la Casilla de Gastos de No domiciliados</t>
  </si>
  <si>
    <t>01</t>
  </si>
  <si>
    <t>02</t>
  </si>
  <si>
    <t>04</t>
  </si>
  <si>
    <t>03</t>
  </si>
  <si>
    <t>07</t>
  </si>
  <si>
    <t>05</t>
  </si>
  <si>
    <t>UIT 2020</t>
  </si>
  <si>
    <t>Argumento</t>
  </si>
  <si>
    <t>Función</t>
  </si>
  <si>
    <t>Bienes o Derechos, cuando los mismos están situados físicamente o utilizados económicamente en el país. Art. 9° b)</t>
  </si>
  <si>
    <t>Arrendamiento de predios. Art. 9° a)</t>
  </si>
  <si>
    <t>Enajenación Inmuebles y derechos sobre inmuebles Art. 9° a)</t>
  </si>
  <si>
    <t>Rentas de bienes situados en el país o derechos utilizados en el país, incluye enajenación. Art. 9° b)</t>
  </si>
  <si>
    <t>Regalías: Bienes o derechos por los que pagan son utilizados país. Art. 9° b)</t>
  </si>
  <si>
    <t>Regalías: Pagador de las regalías es domiciliado. Art. 9° b)</t>
  </si>
  <si>
    <t>Capitales, intereses, comisiones, primas, etc. utilizado en el país o el pagador sea un sujeto domiciliado. Art. 9° c)</t>
  </si>
  <si>
    <t>Dividendos u otra forma de distribución de utilidades, cuando la entidad que los administra se encuentre en el país. Art. 9° d)</t>
  </si>
  <si>
    <t>Los rendimientos de los ADR y GDRs que tengan como subyacentes acciones emitidas por empresas no domiciliadas. Art. 9° d)</t>
  </si>
  <si>
    <t>Originadas en actividades civiles, comerciales o de cualquier índole que se lleven a cabo en territorio nacional. Art. 9° e)</t>
  </si>
  <si>
    <t>Originadas en el trabajo personal en el País. No, cuando se ingresa temporalmente por actos previos al negocio. Art. 9° f)</t>
  </si>
  <si>
    <t>Rentas vitalicias y las pensiones que tengan su origen en el trabajo personal, pagadas por un sujeto domiciliada. Art. 9° g)</t>
  </si>
  <si>
    <t>Enajenación de acc. y particip. del capital, cuando las empresas que las emitieron estén en el Perú. Fuera de Bolsa. Art. 9° h)</t>
  </si>
  <si>
    <t>Enajenación de certificados, títulos y otros valores mobiliarios cuando los Fondos estén en el Perú. Fuera de Bolsa. Art. 9° h)</t>
  </si>
  <si>
    <t>Redención o rescate de certif., títulos u otros valores al portador. Fondos emitidos estén en el Perú. Fuera de Bolsa. Art. 9° h)</t>
  </si>
  <si>
    <t>Enajen. acc. y partic. y otr val. al portador o mobil. si entidades que hayan emitido estén en Perú. Dentro de Bolsa. Art. 9° h)</t>
  </si>
  <si>
    <t>Reden. o resc. acc. de inver., certif. u otros val.al portador o mobil. Que estén en Perú. Dentro de Bolsa. Art. 9° h)</t>
  </si>
  <si>
    <t>Enajenación de los ADR’s y GDR’s que tengan como subyacentes acciones emitidas por empresas domiciliadas en el país. Art. 9° h)</t>
  </si>
  <si>
    <t>Serv. digit. en Internet o cualq. Tecnolog. en Internet u otra red, cuando el servicio se utilice o consuma en el país. Art. 9° i)</t>
  </si>
  <si>
    <t>La obtenida por asistencia técnica, cuando ésta se utilice económicamente en el país. Art. 9° j)</t>
  </si>
  <si>
    <t>Los intereses de obligaciones, cuando la entidad emisora ha sido constituida en el país. Art. 10° a)</t>
  </si>
  <si>
    <t>Remuneración pagada por Domiciliados; Sujeto miembro de un consejo directivo o adm.; Actuación en el Extranjero. Art. 10° b)</t>
  </si>
  <si>
    <t>Honorarios o remuneraciones del Sector Público Nacional por trabajos realizados en el exterior. Art. 10° c)</t>
  </si>
  <si>
    <t>Proveniente de la contratación de Instrumentos Financieros Derivados. Art. 10° d)</t>
  </si>
  <si>
    <t>Por Instrumentos Financieros Derivados con cobertura destinados a la generación de Renta de Fuente Peruana. Art. 10° d)</t>
  </si>
  <si>
    <t>Contratación de Instrumentos Financieros Derivados SIN cobertura destinados a la generación de Reta de Fuente Peruana. Art. 10° d)</t>
  </si>
  <si>
    <t>Instrumentos Financieros Derivados donde el Activo subyacente sea referido al Tipo de Cambio Moneda extranjera. Art. 10° d)</t>
  </si>
  <si>
    <t>Enajenación indirecta de acciones y participaciones del capital de empresas domiciliadas. Art. 10° e)</t>
  </si>
  <si>
    <t>Enajenación de empresas no domiciliadas por ADR´s o ADR´s que tengan como subyacente a tales acciones. Art. 10° e)</t>
  </si>
  <si>
    <t>Por la reducción de capital dentro de los 12 meses anteriores cuando hubiera aumentado su capital. Art. 10° f)</t>
  </si>
  <si>
    <t>Actividades de Seguros 7% sobre las primas. Comisiones por Reaseguros en el país. Art. 12° y 48° a)</t>
  </si>
  <si>
    <t>Alquiler de Naves, 8% sobre Ingresos Brutos que perciban por dicha actividad. Art. 12° y 48° b)</t>
  </si>
  <si>
    <t>Alquiler de Aeronaves, 60% sobre Ingresos Brutos que perciban por dicha actividad. Art. 12° y 48° c)</t>
  </si>
  <si>
    <t>1% por el ingresos brutos por el transporte aéreo. Art. 12° y 48° d)</t>
  </si>
  <si>
    <t>Excepto Otros transportes no aereos o maritimos que van por los ingresos de la parte prestada en el país. Art. 12° y 48° d)</t>
  </si>
  <si>
    <t>2% por los ingresos brutos por fletamiento o transporte marítimo. Art. 12° y 48° d)</t>
  </si>
  <si>
    <t>Empresas por reciprocidad en lineas extranjeras con sedes en esos países. Art. 12° y 48° d)</t>
  </si>
  <si>
    <t>Servicio teleservicios o finales, difusión y de valor añadido. Con excepcion de Digitales según 48-A. Art. 12°, 48°A y 48°e)</t>
  </si>
  <si>
    <t>10%. sobre las remuneraciones brutas que obtengan por el suministro de material informativo o gráfico. Art. 12° y 48° f)</t>
  </si>
  <si>
    <t>20% sobre los ingresos brutos que perciban por el uso de cualquier otro medio de proyección. Art. 12° y 48° g)</t>
  </si>
  <si>
    <t>15% de los ingresos brutos que obtengan por el servicio de contenedores y no presten el servicio de transporte. Art. 12° y 48° h)</t>
  </si>
  <si>
    <t>80% de los ingresos brutos que obtengan por el exceso de estadía de contenedores. Art. 12° y 48° i)</t>
  </si>
  <si>
    <t>20% de ing. brutos por cesión de derechos para retrasmitir por televisión eventos realizados en el extranjero. Art. 12° y 48° j)</t>
  </si>
  <si>
    <t>Extranjeros que ingresan al país y cuentas con las siguientes calidades especificas a prestar servicios. Art. 13°</t>
  </si>
  <si>
    <t>Rentas No Sujetas a Retención</t>
  </si>
  <si>
    <t>00</t>
  </si>
  <si>
    <t>06</t>
  </si>
  <si>
    <t>08</t>
  </si>
  <si>
    <t>09</t>
  </si>
  <si>
    <t>01 TIN - Doc Trib PP.NN.</t>
  </si>
  <si>
    <t>02 IN - Doc Trib PP.JJ.</t>
  </si>
  <si>
    <t>03 Doc. Identificación Local del país de origen</t>
  </si>
  <si>
    <t>04 CARNET EXT.</t>
  </si>
  <si>
    <t>El nombre del Archivo deberá tener la siguiente estructura:    0710AAAArucGTONODOM.xls</t>
  </si>
  <si>
    <t>GASTOS  CON NO DOMICILIADOS</t>
  </si>
  <si>
    <t>Monto de retención</t>
  </si>
  <si>
    <t xml:space="preserve"> </t>
  </si>
  <si>
    <t xml:space="preserve">AAAA </t>
  </si>
  <si>
    <t>0710                             Número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</si>
  <si>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 Número de RUC</t>
    </r>
  </si>
  <si>
    <t xml:space="preserve">0710202220345678900GTONODOM.xls </t>
  </si>
  <si>
    <t>45</t>
  </si>
  <si>
    <t>Venta de recursos hidrobiológicos altamente migratorios extraídos dentro y fuera del dominio marítimo del Perú. Art. 48° - Segundo Párrafo</t>
  </si>
</sst>
</file>

<file path=xl/styles.xml><?xml version="1.0" encoding="utf-8"?>
<styleSheet xmlns="http://schemas.openxmlformats.org/spreadsheetml/2006/main">
  <numFmts count="16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_ * #,##0_ ;_ * \-#,##0_ ;_ * &quot;-&quot;??_ ;_ @_ "/>
    <numFmt numFmtId="171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Inherit"/>
      <family val="0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Inherit"/>
      <family val="0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1" xfId="0" applyFont="1" applyFill="1" applyBorder="1" applyAlignment="1">
      <alignment/>
    </xf>
    <xf numFmtId="0" fontId="45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 horizontal="justify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170" fontId="0" fillId="0" borderId="15" xfId="47" applyNumberFormat="1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49" fontId="49" fillId="35" borderId="15" xfId="0" applyNumberFormat="1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48" fillId="34" borderId="15" xfId="0" applyFont="1" applyFill="1" applyBorder="1" applyAlignment="1">
      <alignment vertical="center"/>
    </xf>
    <xf numFmtId="0" fontId="49" fillId="35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 horizontal="left" vertical="center" wrapText="1"/>
    </xf>
    <xf numFmtId="171" fontId="0" fillId="36" borderId="15" xfId="47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170" fontId="0" fillId="0" borderId="15" xfId="47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5" fillId="13" borderId="17" xfId="0" applyFont="1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0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22.8515625" style="0" customWidth="1"/>
    <col min="2" max="2" width="21.57421875" style="0" bestFit="1" customWidth="1"/>
    <col min="3" max="3" width="59.7109375" style="0" customWidth="1"/>
    <col min="4" max="6" width="18.57421875" style="0" customWidth="1"/>
    <col min="7" max="7" width="17.140625" style="11" customWidth="1"/>
    <col min="8" max="8" width="7.8515625" style="0" customWidth="1"/>
    <col min="9" max="9" width="115.28125" style="0" hidden="1" customWidth="1"/>
    <col min="10" max="10" width="11.57421875" style="0" hidden="1" customWidth="1"/>
    <col min="11" max="11" width="109.8515625" style="0" hidden="1" customWidth="1"/>
    <col min="12" max="12" width="41.57421875" style="0" hidden="1" customWidth="1"/>
    <col min="13" max="13" width="15.421875" style="0" hidden="1" customWidth="1"/>
    <col min="14" max="14" width="51.28125" style="0" hidden="1" customWidth="1"/>
    <col min="18" max="18" width="22.8515625" style="0" customWidth="1"/>
    <col min="20" max="20" width="53.140625" style="0" customWidth="1"/>
  </cols>
  <sheetData>
    <row r="1" spans="4:14" ht="15">
      <c r="D1" t="s">
        <v>363</v>
      </c>
      <c r="F1" s="16"/>
      <c r="G1" s="12"/>
      <c r="K1" t="s">
        <v>304</v>
      </c>
      <c r="L1">
        <v>4300</v>
      </c>
      <c r="N1" t="s">
        <v>200</v>
      </c>
    </row>
    <row r="2" spans="1:14" ht="18">
      <c r="A2" s="26" t="s">
        <v>361</v>
      </c>
      <c r="G2" s="12"/>
      <c r="J2" s="15"/>
      <c r="L2">
        <f>+L1*2</f>
        <v>8600</v>
      </c>
      <c r="N2" t="s">
        <v>13</v>
      </c>
    </row>
    <row r="3" spans="1:14" ht="28.5">
      <c r="A3" s="20" t="s">
        <v>1</v>
      </c>
      <c r="B3" s="21" t="s">
        <v>290</v>
      </c>
      <c r="C3" s="21" t="s">
        <v>295</v>
      </c>
      <c r="D3" s="20" t="s">
        <v>294</v>
      </c>
      <c r="E3" s="20" t="s">
        <v>362</v>
      </c>
      <c r="F3" s="20" t="s">
        <v>291</v>
      </c>
      <c r="G3" s="22" t="s">
        <v>296</v>
      </c>
      <c r="I3" s="15" t="s">
        <v>298</v>
      </c>
      <c r="J3" t="s">
        <v>2</v>
      </c>
      <c r="L3" t="s">
        <v>11</v>
      </c>
      <c r="N3" t="s">
        <v>14</v>
      </c>
    </row>
    <row r="4" spans="1:20" s="36" customFormat="1" ht="14.25">
      <c r="A4" s="29"/>
      <c r="B4" s="30"/>
      <c r="C4" s="32"/>
      <c r="D4" s="29"/>
      <c r="E4" s="33"/>
      <c r="F4" s="34"/>
      <c r="G4" s="35"/>
      <c r="I4" s="37" t="s">
        <v>299</v>
      </c>
      <c r="J4" s="36" t="s">
        <v>3</v>
      </c>
      <c r="L4" s="36" t="s">
        <v>7</v>
      </c>
      <c r="N4" s="36" t="s">
        <v>15</v>
      </c>
      <c r="O4" s="38" t="s">
        <v>285</v>
      </c>
      <c r="P4" s="39"/>
      <c r="Q4" s="39"/>
      <c r="R4" s="39"/>
      <c r="S4" s="39"/>
      <c r="T4" s="40"/>
    </row>
    <row r="5" spans="1:20" s="36" customFormat="1" ht="14.25">
      <c r="A5" s="29"/>
      <c r="B5" s="30"/>
      <c r="C5" s="32"/>
      <c r="D5" s="29"/>
      <c r="E5" s="33"/>
      <c r="F5" s="30"/>
      <c r="G5" s="35"/>
      <c r="I5" s="37" t="s">
        <v>301</v>
      </c>
      <c r="J5" s="36" t="s">
        <v>4</v>
      </c>
      <c r="L5" s="36" t="s">
        <v>9</v>
      </c>
      <c r="N5" s="36" t="s">
        <v>16</v>
      </c>
      <c r="O5" s="41" t="s">
        <v>287</v>
      </c>
      <c r="P5" s="42"/>
      <c r="Q5" s="42"/>
      <c r="R5" s="42"/>
      <c r="S5" s="42"/>
      <c r="T5" s="43"/>
    </row>
    <row r="6" spans="1:20" s="36" customFormat="1" ht="14.25">
      <c r="A6" s="29"/>
      <c r="B6" s="30"/>
      <c r="C6" s="32"/>
      <c r="D6" s="29"/>
      <c r="E6" s="33"/>
      <c r="F6" s="30"/>
      <c r="G6" s="35"/>
      <c r="I6" s="37" t="s">
        <v>300</v>
      </c>
      <c r="J6" s="36" t="s">
        <v>5</v>
      </c>
      <c r="L6" s="36" t="s">
        <v>8</v>
      </c>
      <c r="N6" s="36" t="s">
        <v>17</v>
      </c>
      <c r="O6" s="41" t="s">
        <v>289</v>
      </c>
      <c r="P6" s="42"/>
      <c r="Q6" s="42"/>
      <c r="R6" s="42"/>
      <c r="S6" s="42"/>
      <c r="T6" s="43"/>
    </row>
    <row r="7" spans="1:20" ht="14.25">
      <c r="A7" s="29"/>
      <c r="B7" s="18"/>
      <c r="C7" s="32"/>
      <c r="D7" s="17"/>
      <c r="E7" s="31" t="s">
        <v>363</v>
      </c>
      <c r="F7" s="18"/>
      <c r="G7" s="19"/>
      <c r="I7" s="15" t="s">
        <v>303</v>
      </c>
      <c r="J7" t="s">
        <v>6</v>
      </c>
      <c r="L7" t="s">
        <v>10</v>
      </c>
      <c r="N7" t="s">
        <v>18</v>
      </c>
      <c r="O7" s="3" t="s">
        <v>288</v>
      </c>
      <c r="P7" s="1"/>
      <c r="Q7" s="1"/>
      <c r="R7" s="1"/>
      <c r="S7" s="1"/>
      <c r="T7" s="2"/>
    </row>
    <row r="8" spans="1:20" ht="14.25">
      <c r="A8" s="29"/>
      <c r="B8" s="18"/>
      <c r="C8" s="32"/>
      <c r="D8" s="17"/>
      <c r="E8" s="31" t="s">
        <v>363</v>
      </c>
      <c r="F8" s="18"/>
      <c r="G8" s="19"/>
      <c r="L8" t="s">
        <v>292</v>
      </c>
      <c r="N8" t="s">
        <v>19</v>
      </c>
      <c r="O8" s="4"/>
      <c r="P8" s="1"/>
      <c r="Q8" s="1"/>
      <c r="R8" s="1"/>
      <c r="S8" s="1"/>
      <c r="T8" s="2"/>
    </row>
    <row r="9" spans="1:20" ht="14.25">
      <c r="A9" s="29"/>
      <c r="B9" s="18"/>
      <c r="C9" s="32"/>
      <c r="D9" s="17"/>
      <c r="E9" s="31" t="s">
        <v>363</v>
      </c>
      <c r="F9" s="18"/>
      <c r="G9" s="19"/>
      <c r="L9" t="s">
        <v>293</v>
      </c>
      <c r="N9" t="s">
        <v>20</v>
      </c>
      <c r="O9" s="6" t="s">
        <v>360</v>
      </c>
      <c r="P9" s="1"/>
      <c r="Q9" s="1"/>
      <c r="R9" s="1"/>
      <c r="S9" s="1"/>
      <c r="T9" s="2"/>
    </row>
    <row r="10" spans="1:20" ht="14.25">
      <c r="A10" s="29"/>
      <c r="B10" s="18"/>
      <c r="C10" s="30"/>
      <c r="D10" s="17"/>
      <c r="E10" s="31" t="s">
        <v>363</v>
      </c>
      <c r="F10" s="18"/>
      <c r="G10" s="19"/>
      <c r="L10" t="s">
        <v>12</v>
      </c>
      <c r="N10" t="s">
        <v>21</v>
      </c>
      <c r="O10" s="5" t="s">
        <v>0</v>
      </c>
      <c r="P10" s="1"/>
      <c r="Q10" s="1"/>
      <c r="R10" s="1"/>
      <c r="S10" s="1"/>
      <c r="T10" s="2"/>
    </row>
    <row r="11" spans="1:20" ht="14.25">
      <c r="A11" s="29"/>
      <c r="B11" s="18"/>
      <c r="C11" s="30"/>
      <c r="D11" s="17"/>
      <c r="E11" s="31" t="s">
        <v>363</v>
      </c>
      <c r="F11" s="18"/>
      <c r="G11" s="19"/>
      <c r="N11" t="s">
        <v>22</v>
      </c>
      <c r="O11" s="6" t="s">
        <v>365</v>
      </c>
      <c r="P11" s="1"/>
      <c r="Q11" s="1"/>
      <c r="R11" s="1"/>
      <c r="S11" s="1"/>
      <c r="T11" s="2"/>
    </row>
    <row r="12" spans="1:20" ht="14.25">
      <c r="A12" s="29"/>
      <c r="B12" s="18"/>
      <c r="C12" s="30"/>
      <c r="D12" s="17"/>
      <c r="E12" s="31" t="s">
        <v>363</v>
      </c>
      <c r="F12" s="18"/>
      <c r="G12" s="19"/>
      <c r="K12" s="14"/>
      <c r="L12" s="13" t="s">
        <v>356</v>
      </c>
      <c r="N12" t="s">
        <v>23</v>
      </c>
      <c r="O12" s="6" t="s">
        <v>364</v>
      </c>
      <c r="P12" s="1">
        <v>2022</v>
      </c>
      <c r="Q12" s="1"/>
      <c r="R12" s="1"/>
      <c r="S12" s="1"/>
      <c r="T12" s="2"/>
    </row>
    <row r="13" spans="1:20" ht="14.25">
      <c r="A13" s="29"/>
      <c r="B13" s="18"/>
      <c r="C13" s="30"/>
      <c r="D13" s="17"/>
      <c r="E13" s="31" t="s">
        <v>363</v>
      </c>
      <c r="F13" s="18"/>
      <c r="G13" s="19"/>
      <c r="K13" s="14"/>
      <c r="L13" s="13" t="s">
        <v>357</v>
      </c>
      <c r="N13" t="s">
        <v>24</v>
      </c>
      <c r="O13" s="6" t="s">
        <v>366</v>
      </c>
      <c r="P13" s="1"/>
      <c r="Q13" s="1"/>
      <c r="R13" s="1"/>
      <c r="S13" s="1"/>
      <c r="T13" s="2"/>
    </row>
    <row r="14" spans="1:20" ht="14.25">
      <c r="A14" s="29"/>
      <c r="B14" s="18"/>
      <c r="C14" s="30"/>
      <c r="D14" s="17"/>
      <c r="E14" s="31" t="s">
        <v>363</v>
      </c>
      <c r="F14" s="18"/>
      <c r="G14" s="19"/>
      <c r="K14" s="14"/>
      <c r="L14" s="13" t="s">
        <v>358</v>
      </c>
      <c r="N14" t="s">
        <v>25</v>
      </c>
      <c r="O14" s="6" t="s">
        <v>297</v>
      </c>
      <c r="P14" s="1"/>
      <c r="Q14" s="1"/>
      <c r="R14" s="1"/>
      <c r="S14" s="1"/>
      <c r="T14" s="2"/>
    </row>
    <row r="15" spans="1:20" ht="14.25">
      <c r="A15" s="29"/>
      <c r="B15" s="18"/>
      <c r="C15" s="30"/>
      <c r="D15" s="17"/>
      <c r="E15" s="31" t="s">
        <v>363</v>
      </c>
      <c r="F15" s="18"/>
      <c r="G15" s="19"/>
      <c r="K15" s="14"/>
      <c r="L15" s="13" t="s">
        <v>359</v>
      </c>
      <c r="N15" t="s">
        <v>26</v>
      </c>
      <c r="O15" s="6"/>
      <c r="P15" s="1"/>
      <c r="Q15" s="1"/>
      <c r="R15" s="1"/>
      <c r="S15" s="1"/>
      <c r="T15" s="2"/>
    </row>
    <row r="16" spans="1:20" ht="14.25">
      <c r="A16" s="29"/>
      <c r="B16" s="18"/>
      <c r="C16" s="30"/>
      <c r="D16" s="17"/>
      <c r="E16" s="31" t="s">
        <v>363</v>
      </c>
      <c r="F16" s="18"/>
      <c r="G16" s="19"/>
      <c r="K16" s="14"/>
      <c r="L16" s="13" t="s">
        <v>10</v>
      </c>
      <c r="N16" t="s">
        <v>27</v>
      </c>
      <c r="O16" s="5" t="s">
        <v>286</v>
      </c>
      <c r="P16" s="1"/>
      <c r="Q16" s="1"/>
      <c r="R16" s="1"/>
      <c r="S16" s="1"/>
      <c r="T16" s="2"/>
    </row>
    <row r="17" spans="1:20" ht="14.25">
      <c r="A17" s="29"/>
      <c r="B17" s="18"/>
      <c r="C17" s="30"/>
      <c r="D17" s="17"/>
      <c r="E17" s="31" t="s">
        <v>363</v>
      </c>
      <c r="F17" s="18"/>
      <c r="G17" s="19"/>
      <c r="N17" t="s">
        <v>28</v>
      </c>
      <c r="O17" s="6" t="s">
        <v>367</v>
      </c>
      <c r="P17" s="1"/>
      <c r="Q17" s="1"/>
      <c r="R17" s="1"/>
      <c r="S17" s="1"/>
      <c r="T17" s="2"/>
    </row>
    <row r="18" spans="1:20" ht="14.25">
      <c r="A18" s="29"/>
      <c r="B18" s="18"/>
      <c r="C18" s="30"/>
      <c r="D18" s="17"/>
      <c r="E18" s="31" t="s">
        <v>363</v>
      </c>
      <c r="F18" s="18"/>
      <c r="G18" s="19"/>
      <c r="N18" t="s">
        <v>29</v>
      </c>
      <c r="O18" s="7"/>
      <c r="P18" s="8"/>
      <c r="Q18" s="9"/>
      <c r="R18" s="9"/>
      <c r="S18" s="9"/>
      <c r="T18" s="10"/>
    </row>
    <row r="19" spans="1:14" ht="14.25">
      <c r="A19" s="29"/>
      <c r="B19" s="18"/>
      <c r="C19" s="30"/>
      <c r="D19" s="17"/>
      <c r="E19" s="31" t="s">
        <v>363</v>
      </c>
      <c r="F19" s="18"/>
      <c r="G19" s="19"/>
      <c r="N19" t="s">
        <v>30</v>
      </c>
    </row>
    <row r="20" spans="1:14" ht="14.25">
      <c r="A20" s="29"/>
      <c r="B20" s="18"/>
      <c r="C20" s="30"/>
      <c r="D20" s="17"/>
      <c r="E20" s="31" t="s">
        <v>363</v>
      </c>
      <c r="F20" s="18"/>
      <c r="G20" s="19"/>
      <c r="N20" t="s">
        <v>31</v>
      </c>
    </row>
    <row r="21" spans="1:14" ht="14.25">
      <c r="A21" s="29"/>
      <c r="B21" s="18"/>
      <c r="C21" s="30"/>
      <c r="D21" s="17"/>
      <c r="E21" s="31" t="s">
        <v>363</v>
      </c>
      <c r="F21" s="18"/>
      <c r="G21" s="19"/>
      <c r="J21" s="23" t="s">
        <v>305</v>
      </c>
      <c r="K21" s="27" t="s">
        <v>306</v>
      </c>
      <c r="N21" t="s">
        <v>32</v>
      </c>
    </row>
    <row r="22" spans="1:14" ht="14.25">
      <c r="A22" s="29"/>
      <c r="B22" s="18"/>
      <c r="C22" s="30"/>
      <c r="D22" s="17"/>
      <c r="E22" s="31" t="s">
        <v>363</v>
      </c>
      <c r="F22" s="18"/>
      <c r="G22" s="19"/>
      <c r="I22" t="str">
        <f>CONCATENATE(J22," ",K22)</f>
        <v>00 Bienes o Derechos, cuando los mismos están situados físicamente o utilizados económicamente en el país. Art. 9° b)</v>
      </c>
      <c r="J22" s="24" t="s">
        <v>352</v>
      </c>
      <c r="K22" s="28" t="s">
        <v>307</v>
      </c>
      <c r="N22" t="s">
        <v>33</v>
      </c>
    </row>
    <row r="23" spans="1:14" ht="14.25">
      <c r="A23" s="29"/>
      <c r="B23" s="18"/>
      <c r="C23" s="30"/>
      <c r="D23" s="17"/>
      <c r="E23" s="31" t="s">
        <v>363</v>
      </c>
      <c r="F23" s="18"/>
      <c r="G23" s="19"/>
      <c r="I23" t="str">
        <f aca="true" t="shared" si="0" ref="I23:I67">CONCATENATE(J23," ",K23)</f>
        <v>01 Arrendamiento de predios. Art. 9° a)</v>
      </c>
      <c r="J23" s="24" t="s">
        <v>298</v>
      </c>
      <c r="K23" s="28" t="s">
        <v>308</v>
      </c>
      <c r="N23" t="s">
        <v>34</v>
      </c>
    </row>
    <row r="24" spans="1:14" ht="14.25">
      <c r="A24" s="29"/>
      <c r="B24" s="18"/>
      <c r="C24" s="30"/>
      <c r="D24" s="17"/>
      <c r="E24" s="31" t="s">
        <v>363</v>
      </c>
      <c r="F24" s="18"/>
      <c r="G24" s="19"/>
      <c r="I24" t="str">
        <f t="shared" si="0"/>
        <v>02 Enajenación Inmuebles y derechos sobre inmuebles Art. 9° a)</v>
      </c>
      <c r="J24" s="24" t="s">
        <v>299</v>
      </c>
      <c r="K24" s="25" t="s">
        <v>309</v>
      </c>
      <c r="N24" t="s">
        <v>35</v>
      </c>
    </row>
    <row r="25" spans="1:14" ht="14.25">
      <c r="A25" s="29"/>
      <c r="B25" s="18"/>
      <c r="C25" s="30"/>
      <c r="D25" s="17"/>
      <c r="E25" s="31" t="s">
        <v>363</v>
      </c>
      <c r="F25" s="18"/>
      <c r="G25" s="19"/>
      <c r="I25" t="str">
        <f t="shared" si="0"/>
        <v>03 Rentas de bienes situados en el país o derechos utilizados en el país, incluye enajenación. Art. 9° b)</v>
      </c>
      <c r="J25" s="24" t="s">
        <v>301</v>
      </c>
      <c r="K25" s="25" t="s">
        <v>310</v>
      </c>
      <c r="N25" t="s">
        <v>36</v>
      </c>
    </row>
    <row r="26" spans="1:14" ht="14.25">
      <c r="A26" s="29"/>
      <c r="B26" s="18"/>
      <c r="C26" s="30"/>
      <c r="D26" s="17"/>
      <c r="E26" s="31" t="s">
        <v>363</v>
      </c>
      <c r="F26" s="18"/>
      <c r="G26" s="19"/>
      <c r="I26" t="str">
        <f t="shared" si="0"/>
        <v>04 Regalías: Bienes o derechos por los que pagan son utilizados país. Art. 9° b)</v>
      </c>
      <c r="J26" s="24" t="s">
        <v>300</v>
      </c>
      <c r="K26" s="25" t="s">
        <v>311</v>
      </c>
      <c r="N26" t="s">
        <v>37</v>
      </c>
    </row>
    <row r="27" spans="1:14" ht="14.25">
      <c r="A27" s="29"/>
      <c r="B27" s="18"/>
      <c r="C27" s="30"/>
      <c r="D27" s="17"/>
      <c r="E27" s="31" t="s">
        <v>363</v>
      </c>
      <c r="F27" s="18"/>
      <c r="G27" s="19"/>
      <c r="I27" t="str">
        <f t="shared" si="0"/>
        <v>05 Regalías: Pagador de las regalías es domiciliado. Art. 9° b)</v>
      </c>
      <c r="J27" s="24" t="s">
        <v>303</v>
      </c>
      <c r="K27" s="25" t="s">
        <v>312</v>
      </c>
      <c r="N27" t="s">
        <v>38</v>
      </c>
    </row>
    <row r="28" spans="1:14" ht="14.25">
      <c r="A28" s="29"/>
      <c r="B28" s="18"/>
      <c r="C28" s="30"/>
      <c r="D28" s="17"/>
      <c r="E28" s="31" t="s">
        <v>363</v>
      </c>
      <c r="F28" s="18"/>
      <c r="G28" s="19"/>
      <c r="I28" t="str">
        <f t="shared" si="0"/>
        <v>06 Capitales, intereses, comisiones, primas, etc. utilizado en el país o el pagador sea un sujeto domiciliado. Art. 9° c)</v>
      </c>
      <c r="J28" s="24" t="s">
        <v>353</v>
      </c>
      <c r="K28" s="25" t="s">
        <v>313</v>
      </c>
      <c r="N28" t="s">
        <v>39</v>
      </c>
    </row>
    <row r="29" spans="1:14" ht="14.25">
      <c r="A29" s="29"/>
      <c r="B29" s="18"/>
      <c r="C29" s="30"/>
      <c r="D29" s="17"/>
      <c r="E29" s="31" t="s">
        <v>363</v>
      </c>
      <c r="F29" s="18"/>
      <c r="G29" s="19"/>
      <c r="I29" t="str">
        <f t="shared" si="0"/>
        <v>07 Dividendos u otra forma de distribución de utilidades, cuando la entidad que los administra se encuentre en el país. Art. 9° d)</v>
      </c>
      <c r="J29" s="24" t="s">
        <v>302</v>
      </c>
      <c r="K29" s="25" t="s">
        <v>314</v>
      </c>
      <c r="N29" t="s">
        <v>40</v>
      </c>
    </row>
    <row r="30" spans="1:14" ht="14.25">
      <c r="A30" s="29"/>
      <c r="B30" s="18"/>
      <c r="C30" s="30"/>
      <c r="D30" s="17"/>
      <c r="E30" s="31" t="s">
        <v>363</v>
      </c>
      <c r="F30" s="18"/>
      <c r="G30" s="19"/>
      <c r="I30" t="str">
        <f t="shared" si="0"/>
        <v>08 Los rendimientos de los ADR y GDRs que tengan como subyacentes acciones emitidas por empresas no domiciliadas. Art. 9° d)</v>
      </c>
      <c r="J30" s="24" t="s">
        <v>354</v>
      </c>
      <c r="K30" s="25" t="s">
        <v>315</v>
      </c>
      <c r="N30" t="s">
        <v>41</v>
      </c>
    </row>
    <row r="31" spans="1:14" ht="14.25">
      <c r="A31" s="29"/>
      <c r="B31" s="18"/>
      <c r="C31" s="30"/>
      <c r="D31" s="17"/>
      <c r="E31" s="31" t="s">
        <v>363</v>
      </c>
      <c r="F31" s="18"/>
      <c r="G31" s="19"/>
      <c r="I31" t="str">
        <f t="shared" si="0"/>
        <v>09 Originadas en actividades civiles, comerciales o de cualquier índole que se lleven a cabo en territorio nacional. Art. 9° e)</v>
      </c>
      <c r="J31" s="24" t="s">
        <v>355</v>
      </c>
      <c r="K31" s="25" t="s">
        <v>316</v>
      </c>
      <c r="N31" t="s">
        <v>42</v>
      </c>
    </row>
    <row r="32" spans="1:14" ht="14.25">
      <c r="A32" s="29"/>
      <c r="B32" s="18"/>
      <c r="C32" s="30"/>
      <c r="D32" s="17"/>
      <c r="E32" s="31" t="s">
        <v>363</v>
      </c>
      <c r="F32" s="18"/>
      <c r="G32" s="19"/>
      <c r="I32" t="str">
        <f t="shared" si="0"/>
        <v>10 Originadas en el trabajo personal en el País. No, cuando se ingresa temporalmente por actos previos al negocio. Art. 9° f)</v>
      </c>
      <c r="J32" s="24">
        <v>10</v>
      </c>
      <c r="K32" s="25" t="s">
        <v>317</v>
      </c>
      <c r="N32" t="s">
        <v>43</v>
      </c>
    </row>
    <row r="33" spans="1:14" ht="14.25">
      <c r="A33" s="29"/>
      <c r="B33" s="18"/>
      <c r="C33" s="30"/>
      <c r="D33" s="17"/>
      <c r="E33" s="31" t="s">
        <v>363</v>
      </c>
      <c r="F33" s="18"/>
      <c r="G33" s="19"/>
      <c r="I33" t="str">
        <f t="shared" si="0"/>
        <v>11 Rentas vitalicias y las pensiones que tengan su origen en el trabajo personal, pagadas por un sujeto domiciliada. Art. 9° g)</v>
      </c>
      <c r="J33" s="24">
        <v>11</v>
      </c>
      <c r="K33" s="25" t="s">
        <v>318</v>
      </c>
      <c r="N33" t="s">
        <v>44</v>
      </c>
    </row>
    <row r="34" spans="1:14" ht="14.25">
      <c r="A34" s="29"/>
      <c r="B34" s="18"/>
      <c r="C34" s="30"/>
      <c r="D34" s="17"/>
      <c r="E34" s="31" t="s">
        <v>363</v>
      </c>
      <c r="F34" s="18"/>
      <c r="G34" s="19"/>
      <c r="I34" t="str">
        <f t="shared" si="0"/>
        <v>12 Enajenación de acc. y particip. del capital, cuando las empresas que las emitieron estén en el Perú. Fuera de Bolsa. Art. 9° h)</v>
      </c>
      <c r="J34" s="24">
        <v>12</v>
      </c>
      <c r="K34" s="25" t="s">
        <v>319</v>
      </c>
      <c r="N34" t="s">
        <v>45</v>
      </c>
    </row>
    <row r="35" spans="1:14" ht="14.25">
      <c r="A35" s="29"/>
      <c r="B35" s="18"/>
      <c r="C35" s="30"/>
      <c r="D35" s="17"/>
      <c r="E35" s="31" t="s">
        <v>363</v>
      </c>
      <c r="F35" s="18"/>
      <c r="G35" s="19"/>
      <c r="I35" t="str">
        <f t="shared" si="0"/>
        <v>13 Enajenación de certificados, títulos y otros valores mobiliarios cuando los Fondos estén en el Perú. Fuera de Bolsa. Art. 9° h)</v>
      </c>
      <c r="J35" s="24">
        <v>13</v>
      </c>
      <c r="K35" s="25" t="s">
        <v>320</v>
      </c>
      <c r="N35" t="s">
        <v>46</v>
      </c>
    </row>
    <row r="36" spans="1:14" ht="14.25">
      <c r="A36" s="29"/>
      <c r="B36" s="18"/>
      <c r="C36" s="30"/>
      <c r="D36" s="17"/>
      <c r="E36" s="31" t="s">
        <v>363</v>
      </c>
      <c r="F36" s="18"/>
      <c r="G36" s="19"/>
      <c r="I36" t="str">
        <f t="shared" si="0"/>
        <v>14 Redención o rescate de certif., títulos u otros valores al portador. Fondos emitidos estén en el Perú. Fuera de Bolsa. Art. 9° h)</v>
      </c>
      <c r="J36" s="24">
        <v>14</v>
      </c>
      <c r="K36" s="25" t="s">
        <v>321</v>
      </c>
      <c r="N36" t="s">
        <v>47</v>
      </c>
    </row>
    <row r="37" spans="1:14" ht="14.25">
      <c r="A37" s="29"/>
      <c r="B37" s="18"/>
      <c r="C37" s="30"/>
      <c r="D37" s="17"/>
      <c r="E37" s="31" t="s">
        <v>363</v>
      </c>
      <c r="F37" s="18"/>
      <c r="G37" s="19"/>
      <c r="I37" t="str">
        <f t="shared" si="0"/>
        <v>15 Enajen. acc. y partic. y otr val. al portador o mobil. si entidades que hayan emitido estén en Perú. Dentro de Bolsa. Art. 9° h)</v>
      </c>
      <c r="J37" s="24">
        <v>15</v>
      </c>
      <c r="K37" s="25" t="s">
        <v>322</v>
      </c>
      <c r="N37" t="s">
        <v>48</v>
      </c>
    </row>
    <row r="38" spans="1:14" ht="14.25">
      <c r="A38" s="29"/>
      <c r="B38" s="18"/>
      <c r="C38" s="30"/>
      <c r="D38" s="17"/>
      <c r="E38" s="31" t="s">
        <v>363</v>
      </c>
      <c r="F38" s="18"/>
      <c r="G38" s="19"/>
      <c r="I38" t="str">
        <f t="shared" si="0"/>
        <v>16 Reden. o resc. acc. de inver., certif. u otros val.al portador o mobil. Que estén en Perú. Dentro de Bolsa. Art. 9° h)</v>
      </c>
      <c r="J38" s="24">
        <v>16</v>
      </c>
      <c r="K38" s="25" t="s">
        <v>323</v>
      </c>
      <c r="N38" t="s">
        <v>49</v>
      </c>
    </row>
    <row r="39" spans="1:14" ht="14.25">
      <c r="A39" s="29"/>
      <c r="B39" s="18"/>
      <c r="C39" s="30"/>
      <c r="D39" s="17"/>
      <c r="E39" s="31" t="s">
        <v>363</v>
      </c>
      <c r="F39" s="18"/>
      <c r="G39" s="19"/>
      <c r="I39" t="str">
        <f t="shared" si="0"/>
        <v>17 Enajenación de los ADR’s y GDR’s que tengan como subyacentes acciones emitidas por empresas domiciliadas en el país. Art. 9° h)</v>
      </c>
      <c r="J39" s="24">
        <v>17</v>
      </c>
      <c r="K39" s="25" t="s">
        <v>324</v>
      </c>
      <c r="N39" t="s">
        <v>50</v>
      </c>
    </row>
    <row r="40" spans="1:14" ht="14.25">
      <c r="A40" s="29"/>
      <c r="B40" s="18"/>
      <c r="C40" s="30"/>
      <c r="D40" s="17"/>
      <c r="E40" s="31" t="s">
        <v>363</v>
      </c>
      <c r="F40" s="18"/>
      <c r="G40" s="19"/>
      <c r="I40" t="str">
        <f t="shared" si="0"/>
        <v>18 Serv. digit. en Internet o cualq. Tecnolog. en Internet u otra red, cuando el servicio se utilice o consuma en el país. Art. 9° i)</v>
      </c>
      <c r="J40" s="24">
        <v>18</v>
      </c>
      <c r="K40" s="25" t="s">
        <v>325</v>
      </c>
      <c r="N40" t="s">
        <v>51</v>
      </c>
    </row>
    <row r="41" spans="1:14" ht="14.25">
      <c r="A41" s="29"/>
      <c r="B41" s="18"/>
      <c r="C41" s="30"/>
      <c r="D41" s="17"/>
      <c r="E41" s="31" t="s">
        <v>363</v>
      </c>
      <c r="F41" s="18"/>
      <c r="G41" s="19"/>
      <c r="I41" t="str">
        <f t="shared" si="0"/>
        <v>19 La obtenida por asistencia técnica, cuando ésta se utilice económicamente en el país. Art. 9° j)</v>
      </c>
      <c r="J41" s="24">
        <v>19</v>
      </c>
      <c r="K41" s="25" t="s">
        <v>326</v>
      </c>
      <c r="N41" t="s">
        <v>52</v>
      </c>
    </row>
    <row r="42" spans="1:14" ht="14.25">
      <c r="A42" s="29"/>
      <c r="B42" s="18"/>
      <c r="C42" s="30"/>
      <c r="D42" s="17"/>
      <c r="E42" s="31" t="s">
        <v>363</v>
      </c>
      <c r="F42" s="18"/>
      <c r="G42" s="19"/>
      <c r="I42" t="str">
        <f t="shared" si="0"/>
        <v>20 Los intereses de obligaciones, cuando la entidad emisora ha sido constituida en el país. Art. 10° a)</v>
      </c>
      <c r="J42" s="24">
        <v>20</v>
      </c>
      <c r="K42" s="25" t="s">
        <v>327</v>
      </c>
      <c r="N42" t="s">
        <v>53</v>
      </c>
    </row>
    <row r="43" spans="1:14" ht="14.25">
      <c r="A43" s="29"/>
      <c r="B43" s="18"/>
      <c r="C43" s="30"/>
      <c r="D43" s="17"/>
      <c r="E43" s="31" t="s">
        <v>363</v>
      </c>
      <c r="F43" s="18"/>
      <c r="G43" s="19"/>
      <c r="I43" t="str">
        <f t="shared" si="0"/>
        <v>21 Remuneración pagada por Domiciliados; Sujeto miembro de un consejo directivo o adm.; Actuación en el Extranjero. Art. 10° b)</v>
      </c>
      <c r="J43" s="24">
        <v>21</v>
      </c>
      <c r="K43" s="25" t="s">
        <v>328</v>
      </c>
      <c r="N43" t="s">
        <v>54</v>
      </c>
    </row>
    <row r="44" spans="1:14" ht="14.25">
      <c r="A44" s="29"/>
      <c r="B44" s="18"/>
      <c r="C44" s="30"/>
      <c r="D44" s="17"/>
      <c r="E44" s="31" t="s">
        <v>363</v>
      </c>
      <c r="F44" s="18"/>
      <c r="G44" s="19"/>
      <c r="I44" t="str">
        <f t="shared" si="0"/>
        <v>22 Honorarios o remuneraciones del Sector Público Nacional por trabajos realizados en el exterior. Art. 10° c)</v>
      </c>
      <c r="J44" s="24">
        <v>22</v>
      </c>
      <c r="K44" s="25" t="s">
        <v>329</v>
      </c>
      <c r="N44" t="s">
        <v>55</v>
      </c>
    </row>
    <row r="45" spans="1:14" ht="14.25">
      <c r="A45" s="29"/>
      <c r="B45" s="18"/>
      <c r="C45" s="30"/>
      <c r="D45" s="17"/>
      <c r="E45" s="31" t="s">
        <v>363</v>
      </c>
      <c r="F45" s="18"/>
      <c r="G45" s="19"/>
      <c r="I45" t="str">
        <f t="shared" si="0"/>
        <v>23 Proveniente de la contratación de Instrumentos Financieros Derivados. Art. 10° d)</v>
      </c>
      <c r="J45" s="24">
        <v>23</v>
      </c>
      <c r="K45" s="25" t="s">
        <v>330</v>
      </c>
      <c r="N45" t="s">
        <v>56</v>
      </c>
    </row>
    <row r="46" spans="1:14" ht="14.25">
      <c r="A46" s="29"/>
      <c r="B46" s="18"/>
      <c r="C46" s="30"/>
      <c r="D46" s="17"/>
      <c r="E46" s="31" t="s">
        <v>363</v>
      </c>
      <c r="F46" s="18"/>
      <c r="G46" s="19"/>
      <c r="I46" t="str">
        <f t="shared" si="0"/>
        <v>24 Por Instrumentos Financieros Derivados con cobertura destinados a la generación de Renta de Fuente Peruana. Art. 10° d)</v>
      </c>
      <c r="J46" s="24">
        <v>24</v>
      </c>
      <c r="K46" s="25" t="s">
        <v>331</v>
      </c>
      <c r="N46" t="s">
        <v>57</v>
      </c>
    </row>
    <row r="47" spans="1:14" ht="14.25">
      <c r="A47" s="29"/>
      <c r="B47" s="18"/>
      <c r="C47" s="30"/>
      <c r="D47" s="17"/>
      <c r="E47" s="31" t="s">
        <v>363</v>
      </c>
      <c r="F47" s="18"/>
      <c r="G47" s="19"/>
      <c r="I47" t="str">
        <f t="shared" si="0"/>
        <v>25 Contratación de Instrumentos Financieros Derivados SIN cobertura destinados a la generación de Reta de Fuente Peruana. Art. 10° d)</v>
      </c>
      <c r="J47" s="24">
        <v>25</v>
      </c>
      <c r="K47" s="25" t="s">
        <v>332</v>
      </c>
      <c r="N47" t="s">
        <v>58</v>
      </c>
    </row>
    <row r="48" spans="1:14" ht="14.25">
      <c r="A48" s="29"/>
      <c r="B48" s="18"/>
      <c r="C48" s="30"/>
      <c r="D48" s="17"/>
      <c r="E48" s="31" t="s">
        <v>363</v>
      </c>
      <c r="F48" s="18"/>
      <c r="G48" s="19"/>
      <c r="I48" t="str">
        <f t="shared" si="0"/>
        <v>26 Instrumentos Financieros Derivados donde el Activo subyacente sea referido al Tipo de Cambio Moneda extranjera. Art. 10° d)</v>
      </c>
      <c r="J48" s="24">
        <v>26</v>
      </c>
      <c r="K48" s="25" t="s">
        <v>333</v>
      </c>
      <c r="N48" t="s">
        <v>59</v>
      </c>
    </row>
    <row r="49" spans="1:14" ht="14.25">
      <c r="A49" s="29"/>
      <c r="B49" s="18"/>
      <c r="C49" s="30"/>
      <c r="D49" s="17"/>
      <c r="E49" s="31" t="s">
        <v>363</v>
      </c>
      <c r="F49" s="18"/>
      <c r="G49" s="19"/>
      <c r="I49" t="str">
        <f t="shared" si="0"/>
        <v>27 Enajenación indirecta de acciones y participaciones del capital de empresas domiciliadas. Art. 10° e)</v>
      </c>
      <c r="J49" s="24">
        <v>27</v>
      </c>
      <c r="K49" s="25" t="s">
        <v>334</v>
      </c>
      <c r="N49" t="s">
        <v>60</v>
      </c>
    </row>
    <row r="50" spans="1:14" ht="14.25">
      <c r="A50" s="29"/>
      <c r="B50" s="18"/>
      <c r="C50" s="30"/>
      <c r="D50" s="17"/>
      <c r="E50" s="31" t="s">
        <v>363</v>
      </c>
      <c r="F50" s="18"/>
      <c r="G50" s="19"/>
      <c r="I50" t="str">
        <f t="shared" si="0"/>
        <v>28 Enajenación de empresas no domiciliadas por ADR´s o ADR´s que tengan como subyacente a tales acciones. Art. 10° e)</v>
      </c>
      <c r="J50" s="24">
        <v>28</v>
      </c>
      <c r="K50" s="25" t="s">
        <v>335</v>
      </c>
      <c r="N50" t="s">
        <v>61</v>
      </c>
    </row>
    <row r="51" spans="1:14" ht="14.25">
      <c r="A51" s="29"/>
      <c r="B51" s="18"/>
      <c r="C51" s="30"/>
      <c r="D51" s="17"/>
      <c r="E51" s="31" t="s">
        <v>363</v>
      </c>
      <c r="F51" s="18"/>
      <c r="G51" s="19"/>
      <c r="I51" t="str">
        <f t="shared" si="0"/>
        <v>29 Por la reducción de capital dentro de los 12 meses anteriores cuando hubiera aumentado su capital. Art. 10° f)</v>
      </c>
      <c r="J51" s="24">
        <v>29</v>
      </c>
      <c r="K51" s="25" t="s">
        <v>336</v>
      </c>
      <c r="N51" t="s">
        <v>62</v>
      </c>
    </row>
    <row r="52" spans="1:14" ht="14.25">
      <c r="A52" s="29"/>
      <c r="B52" s="18"/>
      <c r="C52" s="30"/>
      <c r="D52" s="17"/>
      <c r="E52" s="31" t="s">
        <v>363</v>
      </c>
      <c r="F52" s="18"/>
      <c r="G52" s="19"/>
      <c r="I52" t="str">
        <f t="shared" si="0"/>
        <v>30 Actividades de Seguros 7% sobre las primas. Comisiones por Reaseguros en el país. Art. 12° y 48° a)</v>
      </c>
      <c r="J52" s="24">
        <v>30</v>
      </c>
      <c r="K52" s="25" t="s">
        <v>337</v>
      </c>
      <c r="N52" t="s">
        <v>63</v>
      </c>
    </row>
    <row r="53" spans="1:14" ht="14.25">
      <c r="A53" s="29"/>
      <c r="B53" s="18"/>
      <c r="C53" s="30"/>
      <c r="D53" s="17"/>
      <c r="E53" s="31" t="s">
        <v>363</v>
      </c>
      <c r="F53" s="18"/>
      <c r="G53" s="19"/>
      <c r="I53" t="str">
        <f t="shared" si="0"/>
        <v>31 Alquiler de Naves, 8% sobre Ingresos Brutos que perciban por dicha actividad. Art. 12° y 48° b)</v>
      </c>
      <c r="J53" s="24">
        <v>31</v>
      </c>
      <c r="K53" s="25" t="s">
        <v>338</v>
      </c>
      <c r="N53" t="s">
        <v>64</v>
      </c>
    </row>
    <row r="54" spans="1:14" ht="14.25">
      <c r="A54" s="29"/>
      <c r="B54" s="18"/>
      <c r="C54" s="30"/>
      <c r="D54" s="17"/>
      <c r="E54" s="31" t="s">
        <v>363</v>
      </c>
      <c r="F54" s="18"/>
      <c r="G54" s="19"/>
      <c r="I54" t="str">
        <f t="shared" si="0"/>
        <v>32 Alquiler de Aeronaves, 60% sobre Ingresos Brutos que perciban por dicha actividad. Art. 12° y 48° c)</v>
      </c>
      <c r="J54" s="24">
        <v>32</v>
      </c>
      <c r="K54" s="25" t="s">
        <v>339</v>
      </c>
      <c r="N54" t="s">
        <v>65</v>
      </c>
    </row>
    <row r="55" spans="1:14" ht="14.25">
      <c r="A55" s="29"/>
      <c r="B55" s="18"/>
      <c r="C55" s="30"/>
      <c r="D55" s="17"/>
      <c r="E55" s="31" t="s">
        <v>363</v>
      </c>
      <c r="F55" s="18"/>
      <c r="G55" s="19"/>
      <c r="I55" t="str">
        <f t="shared" si="0"/>
        <v>33 1% por el ingresos brutos por el transporte aéreo. Art. 12° y 48° d)</v>
      </c>
      <c r="J55" s="24">
        <v>33</v>
      </c>
      <c r="K55" s="25" t="s">
        <v>340</v>
      </c>
      <c r="N55" t="s">
        <v>66</v>
      </c>
    </row>
    <row r="56" spans="1:14" ht="14.25">
      <c r="A56" s="29"/>
      <c r="B56" s="18"/>
      <c r="C56" s="30"/>
      <c r="D56" s="17"/>
      <c r="E56" s="31" t="s">
        <v>363</v>
      </c>
      <c r="F56" s="18"/>
      <c r="G56" s="19"/>
      <c r="I56" t="str">
        <f t="shared" si="0"/>
        <v>34 Excepto Otros transportes no aereos o maritimos que van por los ingresos de la parte prestada en el país. Art. 12° y 48° d)</v>
      </c>
      <c r="J56" s="24">
        <v>34</v>
      </c>
      <c r="K56" s="25" t="s">
        <v>341</v>
      </c>
      <c r="N56" t="s">
        <v>67</v>
      </c>
    </row>
    <row r="57" spans="1:14" ht="14.25">
      <c r="A57" s="29"/>
      <c r="B57" s="18"/>
      <c r="C57" s="30"/>
      <c r="D57" s="17"/>
      <c r="E57" s="31" t="s">
        <v>363</v>
      </c>
      <c r="F57" s="18"/>
      <c r="G57" s="19"/>
      <c r="I57" t="str">
        <f t="shared" si="0"/>
        <v>35 2% por los ingresos brutos por fletamiento o transporte marítimo. Art. 12° y 48° d)</v>
      </c>
      <c r="J57" s="24">
        <v>35</v>
      </c>
      <c r="K57" s="25" t="s">
        <v>342</v>
      </c>
      <c r="N57" t="s">
        <v>68</v>
      </c>
    </row>
    <row r="58" spans="1:14" ht="14.25">
      <c r="A58" s="29"/>
      <c r="B58" s="18"/>
      <c r="C58" s="30"/>
      <c r="D58" s="17"/>
      <c r="E58" s="31" t="s">
        <v>363</v>
      </c>
      <c r="F58" s="18"/>
      <c r="G58" s="19"/>
      <c r="I58" t="str">
        <f t="shared" si="0"/>
        <v>36 Empresas por reciprocidad en lineas extranjeras con sedes en esos países. Art. 12° y 48° d)</v>
      </c>
      <c r="J58" s="24">
        <v>36</v>
      </c>
      <c r="K58" s="25" t="s">
        <v>343</v>
      </c>
      <c r="N58" t="s">
        <v>69</v>
      </c>
    </row>
    <row r="59" spans="1:14" ht="14.25">
      <c r="A59" s="29"/>
      <c r="B59" s="18"/>
      <c r="C59" s="30"/>
      <c r="D59" s="17"/>
      <c r="E59" s="31" t="s">
        <v>363</v>
      </c>
      <c r="F59" s="18"/>
      <c r="G59" s="19"/>
      <c r="I59" t="str">
        <f t="shared" si="0"/>
        <v>37 Servicio teleservicios o finales, difusión y de valor añadido. Con excepcion de Digitales según 48-A. Art. 12°, 48°A y 48°e)</v>
      </c>
      <c r="J59" s="24">
        <v>37</v>
      </c>
      <c r="K59" s="25" t="s">
        <v>344</v>
      </c>
      <c r="N59" t="s">
        <v>70</v>
      </c>
    </row>
    <row r="60" spans="1:14" ht="14.25">
      <c r="A60" s="29"/>
      <c r="B60" s="18"/>
      <c r="C60" s="30"/>
      <c r="D60" s="17"/>
      <c r="E60" s="31" t="s">
        <v>363</v>
      </c>
      <c r="F60" s="18"/>
      <c r="G60" s="19"/>
      <c r="I60" t="str">
        <f t="shared" si="0"/>
        <v>38 10%. sobre las remuneraciones brutas que obtengan por el suministro de material informativo o gráfico. Art. 12° y 48° f)</v>
      </c>
      <c r="J60" s="24">
        <v>38</v>
      </c>
      <c r="K60" s="25" t="s">
        <v>345</v>
      </c>
      <c r="N60" t="s">
        <v>71</v>
      </c>
    </row>
    <row r="61" spans="1:14" ht="14.25">
      <c r="A61" s="29"/>
      <c r="B61" s="18"/>
      <c r="C61" s="30"/>
      <c r="D61" s="17"/>
      <c r="E61" s="31" t="s">
        <v>363</v>
      </c>
      <c r="F61" s="18"/>
      <c r="G61" s="19"/>
      <c r="I61" t="str">
        <f t="shared" si="0"/>
        <v>39 20% sobre los ingresos brutos que perciban por el uso de cualquier otro medio de proyección. Art. 12° y 48° g)</v>
      </c>
      <c r="J61" s="24">
        <v>39</v>
      </c>
      <c r="K61" s="25" t="s">
        <v>346</v>
      </c>
      <c r="N61" t="s">
        <v>72</v>
      </c>
    </row>
    <row r="62" spans="1:14" ht="14.25">
      <c r="A62" s="29"/>
      <c r="B62" s="18"/>
      <c r="C62" s="30"/>
      <c r="D62" s="17"/>
      <c r="E62" s="31" t="s">
        <v>363</v>
      </c>
      <c r="F62" s="18"/>
      <c r="G62" s="19"/>
      <c r="I62" t="str">
        <f t="shared" si="0"/>
        <v>40 15% de los ingresos brutos que obtengan por el servicio de contenedores y no presten el servicio de transporte. Art. 12° y 48° h)</v>
      </c>
      <c r="J62" s="24">
        <v>40</v>
      </c>
      <c r="K62" s="25" t="s">
        <v>347</v>
      </c>
      <c r="N62" t="s">
        <v>73</v>
      </c>
    </row>
    <row r="63" spans="1:14" ht="14.25">
      <c r="A63" s="29"/>
      <c r="B63" s="18"/>
      <c r="C63" s="30"/>
      <c r="D63" s="17"/>
      <c r="E63" s="31" t="s">
        <v>363</v>
      </c>
      <c r="F63" s="18"/>
      <c r="G63" s="19"/>
      <c r="I63" t="str">
        <f t="shared" si="0"/>
        <v>41 80% de los ingresos brutos que obtengan por el exceso de estadía de contenedores. Art. 12° y 48° i)</v>
      </c>
      <c r="J63" s="24">
        <v>41</v>
      </c>
      <c r="K63" s="25" t="s">
        <v>348</v>
      </c>
      <c r="N63" t="s">
        <v>74</v>
      </c>
    </row>
    <row r="64" spans="1:14" ht="14.25">
      <c r="A64" s="29"/>
      <c r="B64" s="18"/>
      <c r="C64" s="30"/>
      <c r="D64" s="17"/>
      <c r="E64" s="31" t="s">
        <v>363</v>
      </c>
      <c r="F64" s="18"/>
      <c r="G64" s="19"/>
      <c r="I64" t="str">
        <f t="shared" si="0"/>
        <v>42 20% de ing. brutos por cesión de derechos para retrasmitir por televisión eventos realizados en el extranjero. Art. 12° y 48° j)</v>
      </c>
      <c r="J64" s="24">
        <v>42</v>
      </c>
      <c r="K64" s="25" t="s">
        <v>349</v>
      </c>
      <c r="N64" t="s">
        <v>75</v>
      </c>
    </row>
    <row r="65" spans="1:14" ht="14.25">
      <c r="A65" s="29"/>
      <c r="B65" s="18"/>
      <c r="C65" s="30"/>
      <c r="D65" s="17"/>
      <c r="E65" s="31" t="s">
        <v>363</v>
      </c>
      <c r="F65" s="18"/>
      <c r="G65" s="19"/>
      <c r="I65" t="str">
        <f t="shared" si="0"/>
        <v>43 Extranjeros que ingresan al país y cuentas con las siguientes calidades especificas a prestar servicios. Art. 13°</v>
      </c>
      <c r="J65" s="24">
        <v>43</v>
      </c>
      <c r="K65" s="25" t="s">
        <v>350</v>
      </c>
      <c r="N65" t="s">
        <v>76</v>
      </c>
    </row>
    <row r="66" spans="1:11" ht="14.25">
      <c r="A66" s="29"/>
      <c r="B66" s="18"/>
      <c r="C66" s="30"/>
      <c r="D66" s="17"/>
      <c r="E66" s="31"/>
      <c r="F66" s="18"/>
      <c r="G66" s="19"/>
      <c r="I66" t="str">
        <f t="shared" si="0"/>
        <v>44 Rentas No Sujetas a Retención</v>
      </c>
      <c r="J66" s="24">
        <v>44</v>
      </c>
      <c r="K66" s="25" t="s">
        <v>351</v>
      </c>
    </row>
    <row r="67" spans="1:14" ht="14.25">
      <c r="A67" s="29"/>
      <c r="B67" s="18"/>
      <c r="C67" s="30"/>
      <c r="D67" s="17"/>
      <c r="E67" s="31" t="s">
        <v>363</v>
      </c>
      <c r="F67" s="18"/>
      <c r="G67" s="19"/>
      <c r="I67" t="str">
        <f t="shared" si="0"/>
        <v>45 Venta de recursos hidrobiológicos altamente migratorios extraídos dentro y fuera del dominio marítimo del Perú. Art. 48° - Segundo Párrafo</v>
      </c>
      <c r="J67" s="24" t="s">
        <v>368</v>
      </c>
      <c r="K67" s="25" t="s">
        <v>369</v>
      </c>
      <c r="N67" t="s">
        <v>77</v>
      </c>
    </row>
    <row r="68" spans="1:14" ht="14.25">
      <c r="A68" s="29"/>
      <c r="B68" s="18"/>
      <c r="C68" s="30"/>
      <c r="D68" s="17"/>
      <c r="E68" s="31" t="s">
        <v>363</v>
      </c>
      <c r="F68" s="18"/>
      <c r="G68" s="19"/>
      <c r="N68" t="s">
        <v>78</v>
      </c>
    </row>
    <row r="69" spans="1:14" ht="14.25">
      <c r="A69" s="29"/>
      <c r="B69" s="18"/>
      <c r="C69" s="30"/>
      <c r="D69" s="17"/>
      <c r="E69" s="31" t="s">
        <v>363</v>
      </c>
      <c r="F69" s="18"/>
      <c r="G69" s="19"/>
      <c r="N69" t="s">
        <v>79</v>
      </c>
    </row>
    <row r="70" spans="1:14" ht="14.25">
      <c r="A70" s="29"/>
      <c r="B70" s="18"/>
      <c r="C70" s="30"/>
      <c r="D70" s="17"/>
      <c r="E70" s="31" t="s">
        <v>363</v>
      </c>
      <c r="F70" s="18"/>
      <c r="G70" s="19"/>
      <c r="N70" t="s">
        <v>80</v>
      </c>
    </row>
    <row r="71" spans="1:14" ht="14.25">
      <c r="A71" s="29"/>
      <c r="B71" s="18"/>
      <c r="C71" s="30"/>
      <c r="D71" s="17"/>
      <c r="E71" s="31" t="s">
        <v>363</v>
      </c>
      <c r="F71" s="18"/>
      <c r="G71" s="19"/>
      <c r="N71" t="s">
        <v>81</v>
      </c>
    </row>
    <row r="72" spans="1:14" ht="14.25">
      <c r="A72" s="29"/>
      <c r="B72" s="18"/>
      <c r="C72" s="30"/>
      <c r="D72" s="17"/>
      <c r="E72" s="31" t="s">
        <v>363</v>
      </c>
      <c r="F72" s="18"/>
      <c r="G72" s="19"/>
      <c r="N72" t="s">
        <v>82</v>
      </c>
    </row>
    <row r="73" spans="1:14" ht="14.25">
      <c r="A73" s="29"/>
      <c r="B73" s="18"/>
      <c r="C73" s="30"/>
      <c r="D73" s="17"/>
      <c r="E73" s="31" t="s">
        <v>363</v>
      </c>
      <c r="F73" s="18"/>
      <c r="G73" s="19"/>
      <c r="N73" t="s">
        <v>83</v>
      </c>
    </row>
    <row r="74" spans="1:14" ht="14.25">
      <c r="A74" s="29"/>
      <c r="B74" s="18"/>
      <c r="C74" s="30"/>
      <c r="D74" s="17"/>
      <c r="E74" s="31" t="s">
        <v>363</v>
      </c>
      <c r="F74" s="18"/>
      <c r="G74" s="19"/>
      <c r="N74" t="s">
        <v>84</v>
      </c>
    </row>
    <row r="75" spans="1:14" ht="14.25">
      <c r="A75" s="29"/>
      <c r="B75" s="18"/>
      <c r="C75" s="30"/>
      <c r="D75" s="17"/>
      <c r="E75" s="31" t="s">
        <v>363</v>
      </c>
      <c r="F75" s="18"/>
      <c r="G75" s="19"/>
      <c r="N75" t="s">
        <v>85</v>
      </c>
    </row>
    <row r="76" spans="1:14" ht="14.25">
      <c r="A76" s="29"/>
      <c r="B76" s="18"/>
      <c r="C76" s="30"/>
      <c r="D76" s="17"/>
      <c r="E76" s="31" t="s">
        <v>363</v>
      </c>
      <c r="F76" s="18"/>
      <c r="G76" s="19"/>
      <c r="N76" t="s">
        <v>86</v>
      </c>
    </row>
    <row r="77" spans="1:14" ht="14.25">
      <c r="A77" s="29"/>
      <c r="B77" s="18"/>
      <c r="C77" s="30"/>
      <c r="D77" s="17"/>
      <c r="E77" s="31" t="s">
        <v>363</v>
      </c>
      <c r="F77" s="18"/>
      <c r="G77" s="19"/>
      <c r="N77" t="s">
        <v>87</v>
      </c>
    </row>
    <row r="78" spans="1:14" ht="14.25">
      <c r="A78" s="29"/>
      <c r="B78" s="18"/>
      <c r="C78" s="30"/>
      <c r="D78" s="17"/>
      <c r="E78" s="31" t="s">
        <v>363</v>
      </c>
      <c r="F78" s="18"/>
      <c r="G78" s="19"/>
      <c r="N78" t="s">
        <v>88</v>
      </c>
    </row>
    <row r="79" spans="1:14" ht="14.25">
      <c r="A79" s="29"/>
      <c r="B79" s="18"/>
      <c r="C79" s="30"/>
      <c r="D79" s="17"/>
      <c r="E79" s="31" t="s">
        <v>363</v>
      </c>
      <c r="F79" s="18"/>
      <c r="G79" s="19"/>
      <c r="N79" t="s">
        <v>89</v>
      </c>
    </row>
    <row r="80" spans="1:14" ht="14.25">
      <c r="A80" s="29"/>
      <c r="B80" s="18"/>
      <c r="C80" s="30"/>
      <c r="D80" s="17"/>
      <c r="E80" s="31" t="s">
        <v>363</v>
      </c>
      <c r="F80" s="18"/>
      <c r="G80" s="19"/>
      <c r="N80" t="s">
        <v>90</v>
      </c>
    </row>
    <row r="81" spans="1:14" ht="14.25">
      <c r="A81" s="29"/>
      <c r="B81" s="18"/>
      <c r="C81" s="30"/>
      <c r="D81" s="17"/>
      <c r="E81" s="31" t="s">
        <v>363</v>
      </c>
      <c r="F81" s="18"/>
      <c r="G81" s="19"/>
      <c r="N81" t="s">
        <v>91</v>
      </c>
    </row>
    <row r="82" spans="1:14" ht="14.25">
      <c r="A82" s="29"/>
      <c r="B82" s="18"/>
      <c r="C82" s="30"/>
      <c r="D82" s="17"/>
      <c r="E82" s="31" t="s">
        <v>363</v>
      </c>
      <c r="F82" s="18"/>
      <c r="G82" s="19"/>
      <c r="N82" t="s">
        <v>92</v>
      </c>
    </row>
    <row r="83" spans="1:14" ht="14.25">
      <c r="A83" s="29"/>
      <c r="B83" s="18"/>
      <c r="C83" s="30"/>
      <c r="D83" s="17"/>
      <c r="E83" s="31" t="s">
        <v>363</v>
      </c>
      <c r="F83" s="18"/>
      <c r="G83" s="19"/>
      <c r="N83" t="s">
        <v>93</v>
      </c>
    </row>
    <row r="84" spans="1:14" ht="14.25">
      <c r="A84" s="29"/>
      <c r="B84" s="18"/>
      <c r="C84" s="30"/>
      <c r="D84" s="17"/>
      <c r="E84" s="31" t="s">
        <v>363</v>
      </c>
      <c r="F84" s="18"/>
      <c r="G84" s="19"/>
      <c r="N84" t="s">
        <v>94</v>
      </c>
    </row>
    <row r="85" spans="1:14" ht="14.25">
      <c r="A85" s="29"/>
      <c r="B85" s="18"/>
      <c r="C85" s="30"/>
      <c r="D85" s="17"/>
      <c r="E85" s="31" t="s">
        <v>363</v>
      </c>
      <c r="F85" s="18"/>
      <c r="G85" s="19"/>
      <c r="N85" t="s">
        <v>95</v>
      </c>
    </row>
    <row r="86" spans="1:14" ht="14.25">
      <c r="A86" s="29"/>
      <c r="B86" s="18"/>
      <c r="C86" s="30"/>
      <c r="D86" s="17"/>
      <c r="E86" s="31" t="s">
        <v>363</v>
      </c>
      <c r="F86" s="18"/>
      <c r="G86" s="19"/>
      <c r="N86" t="s">
        <v>96</v>
      </c>
    </row>
    <row r="87" spans="1:14" ht="14.25">
      <c r="A87" s="29"/>
      <c r="B87" s="18"/>
      <c r="C87" s="30"/>
      <c r="D87" s="17"/>
      <c r="E87" s="31" t="s">
        <v>363</v>
      </c>
      <c r="F87" s="18"/>
      <c r="G87" s="19"/>
      <c r="N87" t="s">
        <v>97</v>
      </c>
    </row>
    <row r="88" spans="1:14" ht="14.25">
      <c r="A88" s="29"/>
      <c r="B88" s="18"/>
      <c r="C88" s="30"/>
      <c r="D88" s="17"/>
      <c r="E88" s="31" t="s">
        <v>363</v>
      </c>
      <c r="F88" s="18"/>
      <c r="G88" s="19"/>
      <c r="N88" t="s">
        <v>98</v>
      </c>
    </row>
    <row r="89" spans="1:14" ht="14.25">
      <c r="A89" s="29"/>
      <c r="B89" s="18"/>
      <c r="C89" s="30"/>
      <c r="D89" s="17"/>
      <c r="E89" s="31" t="s">
        <v>363</v>
      </c>
      <c r="F89" s="18"/>
      <c r="G89" s="19"/>
      <c r="N89" t="s">
        <v>99</v>
      </c>
    </row>
    <row r="90" spans="1:14" ht="14.25">
      <c r="A90" s="29"/>
      <c r="B90" s="18"/>
      <c r="C90" s="30"/>
      <c r="D90" s="17"/>
      <c r="E90" s="31" t="s">
        <v>363</v>
      </c>
      <c r="F90" s="18"/>
      <c r="G90" s="19"/>
      <c r="N90" t="s">
        <v>100</v>
      </c>
    </row>
    <row r="91" spans="1:14" ht="14.25">
      <c r="A91" s="29"/>
      <c r="B91" s="18"/>
      <c r="C91" s="30"/>
      <c r="D91" s="17"/>
      <c r="E91" s="31" t="s">
        <v>363</v>
      </c>
      <c r="F91" s="18"/>
      <c r="G91" s="19"/>
      <c r="N91" t="s">
        <v>101</v>
      </c>
    </row>
    <row r="92" spans="1:14" ht="14.25">
      <c r="A92" s="29"/>
      <c r="B92" s="18"/>
      <c r="C92" s="30"/>
      <c r="D92" s="17"/>
      <c r="E92" s="31" t="s">
        <v>363</v>
      </c>
      <c r="F92" s="18"/>
      <c r="G92" s="19"/>
      <c r="N92" t="s">
        <v>102</v>
      </c>
    </row>
    <row r="93" spans="1:14" ht="14.25">
      <c r="A93" s="29"/>
      <c r="B93" s="18"/>
      <c r="C93" s="30"/>
      <c r="D93" s="17"/>
      <c r="E93" s="31" t="s">
        <v>363</v>
      </c>
      <c r="F93" s="18"/>
      <c r="G93" s="19"/>
      <c r="N93" t="s">
        <v>103</v>
      </c>
    </row>
    <row r="94" spans="1:14" ht="14.25">
      <c r="A94" s="29"/>
      <c r="B94" s="18"/>
      <c r="C94" s="30"/>
      <c r="D94" s="17"/>
      <c r="E94" s="31" t="s">
        <v>363</v>
      </c>
      <c r="F94" s="18"/>
      <c r="G94" s="19"/>
      <c r="N94" t="s">
        <v>104</v>
      </c>
    </row>
    <row r="95" spans="1:14" ht="14.25">
      <c r="A95" s="29"/>
      <c r="B95" s="18"/>
      <c r="C95" s="30"/>
      <c r="D95" s="17"/>
      <c r="E95" s="31" t="s">
        <v>363</v>
      </c>
      <c r="F95" s="18"/>
      <c r="G95" s="19"/>
      <c r="N95" t="s">
        <v>105</v>
      </c>
    </row>
    <row r="96" spans="1:14" ht="14.25">
      <c r="A96" s="29"/>
      <c r="B96" s="18"/>
      <c r="C96" s="30"/>
      <c r="D96" s="17"/>
      <c r="E96" s="31" t="s">
        <v>363</v>
      </c>
      <c r="F96" s="18"/>
      <c r="G96" s="19"/>
      <c r="N96" t="s">
        <v>106</v>
      </c>
    </row>
    <row r="97" spans="1:14" ht="14.25">
      <c r="A97" s="29"/>
      <c r="B97" s="18"/>
      <c r="C97" s="30"/>
      <c r="D97" s="17"/>
      <c r="E97" s="31" t="s">
        <v>363</v>
      </c>
      <c r="F97" s="18"/>
      <c r="G97" s="19"/>
      <c r="N97" t="s">
        <v>107</v>
      </c>
    </row>
    <row r="98" spans="1:14" ht="14.25">
      <c r="A98" s="29"/>
      <c r="B98" s="18"/>
      <c r="C98" s="30"/>
      <c r="D98" s="17"/>
      <c r="E98" s="31" t="s">
        <v>363</v>
      </c>
      <c r="F98" s="18"/>
      <c r="G98" s="19"/>
      <c r="N98" t="s">
        <v>108</v>
      </c>
    </row>
    <row r="99" spans="1:14" ht="14.25">
      <c r="A99" s="29"/>
      <c r="B99" s="18"/>
      <c r="C99" s="30"/>
      <c r="D99" s="17"/>
      <c r="E99" s="31" t="s">
        <v>363</v>
      </c>
      <c r="F99" s="18"/>
      <c r="G99" s="19"/>
      <c r="N99" t="s">
        <v>109</v>
      </c>
    </row>
    <row r="100" spans="1:14" ht="14.25">
      <c r="A100" s="29"/>
      <c r="B100" s="18"/>
      <c r="C100" s="30"/>
      <c r="D100" s="17"/>
      <c r="E100" s="31" t="s">
        <v>363</v>
      </c>
      <c r="F100" s="18"/>
      <c r="G100" s="19"/>
      <c r="N100" t="s">
        <v>110</v>
      </c>
    </row>
    <row r="101" spans="1:14" ht="14.25">
      <c r="A101" s="29"/>
      <c r="B101" s="18"/>
      <c r="C101" s="30"/>
      <c r="D101" s="17"/>
      <c r="E101" s="31" t="s">
        <v>363</v>
      </c>
      <c r="F101" s="18"/>
      <c r="G101" s="19"/>
      <c r="N101" t="s">
        <v>111</v>
      </c>
    </row>
    <row r="102" spans="1:14" ht="14.25">
      <c r="A102" s="29"/>
      <c r="B102" s="18"/>
      <c r="C102" s="30"/>
      <c r="D102" s="17"/>
      <c r="E102" s="31" t="s">
        <v>363</v>
      </c>
      <c r="F102" s="18"/>
      <c r="G102" s="19"/>
      <c r="N102" t="s">
        <v>112</v>
      </c>
    </row>
    <row r="103" spans="1:14" ht="14.25">
      <c r="A103" s="29"/>
      <c r="B103" s="18"/>
      <c r="C103" s="30"/>
      <c r="D103" s="17"/>
      <c r="E103" s="31" t="s">
        <v>363</v>
      </c>
      <c r="F103" s="18"/>
      <c r="G103" s="19"/>
      <c r="N103" t="s">
        <v>113</v>
      </c>
    </row>
    <row r="104" spans="1:14" ht="14.25">
      <c r="A104" s="29"/>
      <c r="B104" s="18"/>
      <c r="C104" s="30"/>
      <c r="D104" s="17"/>
      <c r="E104" s="31" t="s">
        <v>363</v>
      </c>
      <c r="F104" s="18"/>
      <c r="G104" s="19"/>
      <c r="N104" t="s">
        <v>114</v>
      </c>
    </row>
    <row r="105" spans="1:14" ht="14.25">
      <c r="A105" s="29"/>
      <c r="B105" s="18"/>
      <c r="C105" s="30"/>
      <c r="D105" s="17"/>
      <c r="E105" s="31" t="s">
        <v>363</v>
      </c>
      <c r="F105" s="18"/>
      <c r="G105" s="19"/>
      <c r="N105" t="s">
        <v>115</v>
      </c>
    </row>
    <row r="106" ht="14.25">
      <c r="N106" t="s">
        <v>116</v>
      </c>
    </row>
    <row r="107" ht="14.25">
      <c r="N107" t="s">
        <v>117</v>
      </c>
    </row>
    <row r="108" ht="14.25">
      <c r="N108" t="s">
        <v>118</v>
      </c>
    </row>
    <row r="109" ht="14.25">
      <c r="N109" t="s">
        <v>119</v>
      </c>
    </row>
    <row r="110" ht="14.25">
      <c r="N110" t="s">
        <v>120</v>
      </c>
    </row>
    <row r="111" ht="14.25">
      <c r="N111" t="s">
        <v>121</v>
      </c>
    </row>
    <row r="112" ht="14.25">
      <c r="N112" t="s">
        <v>122</v>
      </c>
    </row>
    <row r="113" ht="14.25">
      <c r="N113" t="s">
        <v>123</v>
      </c>
    </row>
    <row r="114" ht="14.25">
      <c r="N114" t="s">
        <v>124</v>
      </c>
    </row>
    <row r="115" ht="14.25">
      <c r="N115" t="s">
        <v>125</v>
      </c>
    </row>
    <row r="116" ht="14.25">
      <c r="N116" t="s">
        <v>126</v>
      </c>
    </row>
    <row r="117" ht="14.25">
      <c r="N117" t="s">
        <v>127</v>
      </c>
    </row>
    <row r="118" ht="14.25">
      <c r="N118" t="s">
        <v>128</v>
      </c>
    </row>
    <row r="119" ht="14.25">
      <c r="N119" t="s">
        <v>129</v>
      </c>
    </row>
    <row r="120" ht="14.25">
      <c r="N120" t="s">
        <v>130</v>
      </c>
    </row>
    <row r="121" ht="14.25">
      <c r="N121" t="s">
        <v>131</v>
      </c>
    </row>
    <row r="122" ht="14.25">
      <c r="N122" t="s">
        <v>132</v>
      </c>
    </row>
    <row r="123" ht="14.25">
      <c r="N123" t="s">
        <v>133</v>
      </c>
    </row>
    <row r="124" ht="14.25">
      <c r="N124" t="s">
        <v>134</v>
      </c>
    </row>
    <row r="125" ht="14.25">
      <c r="N125" t="s">
        <v>135</v>
      </c>
    </row>
    <row r="126" ht="14.25">
      <c r="N126" t="s">
        <v>136</v>
      </c>
    </row>
    <row r="127" ht="14.25">
      <c r="N127" t="s">
        <v>137</v>
      </c>
    </row>
    <row r="128" ht="14.25">
      <c r="N128" t="s">
        <v>138</v>
      </c>
    </row>
    <row r="129" ht="14.25">
      <c r="N129" t="s">
        <v>139</v>
      </c>
    </row>
    <row r="130" ht="14.25">
      <c r="N130" t="s">
        <v>140</v>
      </c>
    </row>
    <row r="131" ht="14.25">
      <c r="N131" t="s">
        <v>141</v>
      </c>
    </row>
    <row r="132" ht="14.25">
      <c r="N132" t="s">
        <v>142</v>
      </c>
    </row>
    <row r="133" ht="14.25">
      <c r="N133" t="s">
        <v>143</v>
      </c>
    </row>
    <row r="134" ht="14.25">
      <c r="N134" t="s">
        <v>144</v>
      </c>
    </row>
    <row r="135" ht="14.25">
      <c r="N135" t="s">
        <v>145</v>
      </c>
    </row>
    <row r="136" ht="14.25">
      <c r="N136" t="s">
        <v>146</v>
      </c>
    </row>
    <row r="137" ht="14.25">
      <c r="N137" t="s">
        <v>147</v>
      </c>
    </row>
    <row r="138" ht="14.25">
      <c r="N138" t="s">
        <v>148</v>
      </c>
    </row>
    <row r="139" ht="14.25">
      <c r="N139" t="s">
        <v>149</v>
      </c>
    </row>
    <row r="140" ht="14.25">
      <c r="N140" t="s">
        <v>150</v>
      </c>
    </row>
    <row r="141" ht="14.25">
      <c r="N141" t="s">
        <v>151</v>
      </c>
    </row>
    <row r="142" ht="14.25">
      <c r="N142" t="s">
        <v>152</v>
      </c>
    </row>
    <row r="143" ht="14.25">
      <c r="N143" t="s">
        <v>153</v>
      </c>
    </row>
    <row r="144" ht="14.25">
      <c r="N144" t="s">
        <v>154</v>
      </c>
    </row>
    <row r="145" ht="14.25">
      <c r="N145" t="s">
        <v>155</v>
      </c>
    </row>
    <row r="146" ht="14.25">
      <c r="N146" t="s">
        <v>156</v>
      </c>
    </row>
    <row r="147" ht="14.25">
      <c r="N147" t="s">
        <v>157</v>
      </c>
    </row>
    <row r="148" ht="14.25">
      <c r="N148" t="s">
        <v>158</v>
      </c>
    </row>
    <row r="149" ht="14.25">
      <c r="N149" t="s">
        <v>159</v>
      </c>
    </row>
    <row r="150" ht="14.25">
      <c r="N150" t="s">
        <v>160</v>
      </c>
    </row>
    <row r="151" ht="14.25">
      <c r="N151" t="s">
        <v>161</v>
      </c>
    </row>
    <row r="152" ht="14.25">
      <c r="N152" t="s">
        <v>162</v>
      </c>
    </row>
    <row r="153" ht="14.25">
      <c r="N153" t="s">
        <v>163</v>
      </c>
    </row>
    <row r="154" ht="14.25">
      <c r="N154" t="s">
        <v>164</v>
      </c>
    </row>
    <row r="155" ht="14.25">
      <c r="N155" t="s">
        <v>165</v>
      </c>
    </row>
    <row r="156" ht="14.25">
      <c r="N156" t="s">
        <v>166</v>
      </c>
    </row>
    <row r="157" ht="14.25">
      <c r="N157" t="s">
        <v>167</v>
      </c>
    </row>
    <row r="158" ht="14.25">
      <c r="N158" t="s">
        <v>168</v>
      </c>
    </row>
    <row r="159" ht="14.25">
      <c r="N159" t="s">
        <v>169</v>
      </c>
    </row>
    <row r="160" ht="14.25">
      <c r="N160" t="s">
        <v>170</v>
      </c>
    </row>
    <row r="161" ht="14.25">
      <c r="N161" t="s">
        <v>171</v>
      </c>
    </row>
    <row r="162" ht="14.25">
      <c r="N162" t="s">
        <v>172</v>
      </c>
    </row>
    <row r="163" ht="14.25">
      <c r="N163" t="s">
        <v>173</v>
      </c>
    </row>
    <row r="164" ht="14.25">
      <c r="N164" t="s">
        <v>174</v>
      </c>
    </row>
    <row r="165" ht="14.25">
      <c r="N165" t="s">
        <v>175</v>
      </c>
    </row>
    <row r="166" ht="14.25">
      <c r="N166" t="s">
        <v>176</v>
      </c>
    </row>
    <row r="167" ht="14.25">
      <c r="N167" t="s">
        <v>177</v>
      </c>
    </row>
    <row r="168" ht="14.25">
      <c r="N168" t="s">
        <v>178</v>
      </c>
    </row>
    <row r="169" ht="14.25">
      <c r="N169" t="s">
        <v>179</v>
      </c>
    </row>
    <row r="170" ht="14.25">
      <c r="N170" t="s">
        <v>180</v>
      </c>
    </row>
    <row r="171" ht="14.25">
      <c r="N171" t="s">
        <v>181</v>
      </c>
    </row>
    <row r="172" ht="14.25">
      <c r="N172" t="s">
        <v>182</v>
      </c>
    </row>
    <row r="173" ht="14.25">
      <c r="N173" t="s">
        <v>183</v>
      </c>
    </row>
    <row r="174" ht="14.25">
      <c r="N174" t="s">
        <v>184</v>
      </c>
    </row>
    <row r="175" ht="14.25">
      <c r="N175" t="s">
        <v>185</v>
      </c>
    </row>
    <row r="176" ht="14.25">
      <c r="N176" t="s">
        <v>186</v>
      </c>
    </row>
    <row r="177" ht="14.25">
      <c r="N177" t="s">
        <v>187</v>
      </c>
    </row>
    <row r="178" ht="14.25">
      <c r="N178" t="s">
        <v>188</v>
      </c>
    </row>
    <row r="179" ht="14.25">
      <c r="N179" t="s">
        <v>189</v>
      </c>
    </row>
    <row r="180" ht="14.25">
      <c r="N180" t="s">
        <v>190</v>
      </c>
    </row>
    <row r="181" ht="14.25">
      <c r="N181" t="s">
        <v>191</v>
      </c>
    </row>
    <row r="182" ht="14.25">
      <c r="N182" t="s">
        <v>192</v>
      </c>
    </row>
    <row r="183" ht="14.25">
      <c r="N183" t="s">
        <v>193</v>
      </c>
    </row>
    <row r="184" ht="14.25">
      <c r="N184" t="s">
        <v>194</v>
      </c>
    </row>
    <row r="185" ht="14.25">
      <c r="N185" t="s">
        <v>195</v>
      </c>
    </row>
    <row r="186" ht="14.25">
      <c r="N186" t="s">
        <v>196</v>
      </c>
    </row>
    <row r="187" ht="14.25">
      <c r="N187" t="s">
        <v>197</v>
      </c>
    </row>
    <row r="188" ht="14.25">
      <c r="N188" t="s">
        <v>198</v>
      </c>
    </row>
    <row r="189" ht="14.25">
      <c r="N189" t="s">
        <v>199</v>
      </c>
    </row>
    <row r="190" ht="14.25">
      <c r="N190" t="s">
        <v>200</v>
      </c>
    </row>
    <row r="191" ht="14.25">
      <c r="N191" t="s">
        <v>201</v>
      </c>
    </row>
    <row r="192" ht="14.25">
      <c r="N192" t="s">
        <v>202</v>
      </c>
    </row>
    <row r="193" ht="14.25">
      <c r="N193" t="s">
        <v>203</v>
      </c>
    </row>
    <row r="194" ht="14.25">
      <c r="N194" t="s">
        <v>204</v>
      </c>
    </row>
    <row r="195" ht="14.25">
      <c r="N195" t="s">
        <v>205</v>
      </c>
    </row>
    <row r="196" ht="14.25">
      <c r="N196" t="s">
        <v>206</v>
      </c>
    </row>
    <row r="197" ht="14.25">
      <c r="N197" t="s">
        <v>207</v>
      </c>
    </row>
    <row r="198" ht="14.25">
      <c r="N198" t="s">
        <v>208</v>
      </c>
    </row>
    <row r="199" ht="14.25">
      <c r="N199" t="s">
        <v>209</v>
      </c>
    </row>
    <row r="200" ht="14.25">
      <c r="N200" t="s">
        <v>210</v>
      </c>
    </row>
    <row r="201" ht="14.25">
      <c r="N201" t="s">
        <v>211</v>
      </c>
    </row>
    <row r="202" ht="14.25">
      <c r="N202" t="s">
        <v>212</v>
      </c>
    </row>
    <row r="203" ht="14.25">
      <c r="N203" t="s">
        <v>213</v>
      </c>
    </row>
    <row r="204" ht="14.25">
      <c r="N204" t="s">
        <v>214</v>
      </c>
    </row>
    <row r="205" ht="14.25">
      <c r="N205" t="s">
        <v>215</v>
      </c>
    </row>
    <row r="206" ht="14.25">
      <c r="N206" t="s">
        <v>216</v>
      </c>
    </row>
    <row r="207" ht="14.25">
      <c r="N207" t="s">
        <v>217</v>
      </c>
    </row>
    <row r="208" ht="14.25">
      <c r="N208" t="s">
        <v>218</v>
      </c>
    </row>
    <row r="209" ht="14.25">
      <c r="N209" t="s">
        <v>219</v>
      </c>
    </row>
    <row r="210" ht="14.25">
      <c r="N210" t="s">
        <v>220</v>
      </c>
    </row>
    <row r="211" ht="14.25">
      <c r="N211" t="s">
        <v>221</v>
      </c>
    </row>
    <row r="212" ht="14.25">
      <c r="N212" t="s">
        <v>222</v>
      </c>
    </row>
    <row r="213" ht="14.25">
      <c r="N213" t="s">
        <v>223</v>
      </c>
    </row>
    <row r="214" ht="14.25">
      <c r="N214" t="s">
        <v>224</v>
      </c>
    </row>
    <row r="215" ht="14.25">
      <c r="N215" t="s">
        <v>225</v>
      </c>
    </row>
    <row r="216" ht="14.25">
      <c r="N216" t="s">
        <v>226</v>
      </c>
    </row>
    <row r="217" ht="14.25">
      <c r="N217" t="s">
        <v>227</v>
      </c>
    </row>
    <row r="218" ht="14.25">
      <c r="N218" t="s">
        <v>228</v>
      </c>
    </row>
    <row r="219" ht="14.25">
      <c r="N219" t="s">
        <v>229</v>
      </c>
    </row>
    <row r="220" ht="14.25">
      <c r="N220" t="s">
        <v>230</v>
      </c>
    </row>
    <row r="221" ht="14.25">
      <c r="N221" t="s">
        <v>231</v>
      </c>
    </row>
    <row r="222" ht="14.25">
      <c r="N222" t="s">
        <v>232</v>
      </c>
    </row>
    <row r="223" ht="14.25">
      <c r="N223" t="s">
        <v>233</v>
      </c>
    </row>
    <row r="224" ht="14.25">
      <c r="N224" t="s">
        <v>234</v>
      </c>
    </row>
    <row r="225" ht="14.25">
      <c r="N225" t="s">
        <v>235</v>
      </c>
    </row>
    <row r="226" ht="14.25">
      <c r="N226" t="s">
        <v>236</v>
      </c>
    </row>
    <row r="227" ht="14.25">
      <c r="N227" t="s">
        <v>237</v>
      </c>
    </row>
    <row r="228" ht="14.25">
      <c r="N228" t="s">
        <v>238</v>
      </c>
    </row>
    <row r="229" ht="14.25">
      <c r="N229" t="s">
        <v>239</v>
      </c>
    </row>
    <row r="230" ht="14.25">
      <c r="N230" t="s">
        <v>240</v>
      </c>
    </row>
    <row r="231" ht="14.25">
      <c r="N231" t="s">
        <v>241</v>
      </c>
    </row>
    <row r="232" ht="14.25">
      <c r="N232" t="s">
        <v>242</v>
      </c>
    </row>
    <row r="233" ht="14.25">
      <c r="N233" t="s">
        <v>243</v>
      </c>
    </row>
    <row r="234" ht="14.25">
      <c r="N234" t="s">
        <v>244</v>
      </c>
    </row>
    <row r="235" ht="14.25">
      <c r="N235" t="s">
        <v>245</v>
      </c>
    </row>
    <row r="236" ht="14.25">
      <c r="N236" t="s">
        <v>246</v>
      </c>
    </row>
    <row r="237" ht="14.25">
      <c r="N237" t="s">
        <v>247</v>
      </c>
    </row>
    <row r="238" ht="14.25">
      <c r="N238" t="s">
        <v>248</v>
      </c>
    </row>
    <row r="239" ht="14.25">
      <c r="N239" t="s">
        <v>249</v>
      </c>
    </row>
    <row r="240" ht="14.25">
      <c r="N240" t="s">
        <v>250</v>
      </c>
    </row>
    <row r="241" ht="14.25">
      <c r="N241" t="s">
        <v>251</v>
      </c>
    </row>
    <row r="242" ht="14.25">
      <c r="N242" t="s">
        <v>252</v>
      </c>
    </row>
    <row r="243" ht="14.25">
      <c r="N243" t="s">
        <v>253</v>
      </c>
    </row>
    <row r="244" ht="14.25">
      <c r="N244" t="s">
        <v>254</v>
      </c>
    </row>
    <row r="245" ht="14.25">
      <c r="N245" t="s">
        <v>255</v>
      </c>
    </row>
    <row r="246" ht="14.25">
      <c r="N246" t="s">
        <v>256</v>
      </c>
    </row>
    <row r="247" ht="14.25">
      <c r="N247" t="s">
        <v>257</v>
      </c>
    </row>
    <row r="248" ht="14.25">
      <c r="N248" t="s">
        <v>258</v>
      </c>
    </row>
    <row r="249" ht="14.25">
      <c r="N249" t="s">
        <v>259</v>
      </c>
    </row>
    <row r="250" ht="14.25">
      <c r="N250" t="s">
        <v>260</v>
      </c>
    </row>
    <row r="251" ht="14.25">
      <c r="N251" t="s">
        <v>261</v>
      </c>
    </row>
    <row r="252" ht="14.25">
      <c r="N252" t="s">
        <v>262</v>
      </c>
    </row>
    <row r="253" ht="14.25">
      <c r="N253" t="s">
        <v>263</v>
      </c>
    </row>
    <row r="254" ht="14.25">
      <c r="N254" t="s">
        <v>264</v>
      </c>
    </row>
    <row r="255" ht="14.25">
      <c r="N255" t="s">
        <v>265</v>
      </c>
    </row>
    <row r="256" ht="14.25">
      <c r="N256" t="s">
        <v>266</v>
      </c>
    </row>
    <row r="257" ht="14.25">
      <c r="N257" t="s">
        <v>267</v>
      </c>
    </row>
    <row r="258" ht="14.25">
      <c r="N258" t="s">
        <v>268</v>
      </c>
    </row>
    <row r="259" ht="14.25">
      <c r="N259" t="s">
        <v>269</v>
      </c>
    </row>
    <row r="260" ht="14.25">
      <c r="N260" t="s">
        <v>270</v>
      </c>
    </row>
    <row r="261" ht="14.25">
      <c r="N261" t="s">
        <v>271</v>
      </c>
    </row>
    <row r="262" ht="14.25">
      <c r="N262" t="s">
        <v>272</v>
      </c>
    </row>
    <row r="263" ht="14.25">
      <c r="N263" t="s">
        <v>273</v>
      </c>
    </row>
    <row r="264" ht="14.25">
      <c r="N264" t="s">
        <v>274</v>
      </c>
    </row>
    <row r="265" ht="14.25">
      <c r="N265" t="s">
        <v>275</v>
      </c>
    </row>
    <row r="266" ht="14.25">
      <c r="N266" t="s">
        <v>276</v>
      </c>
    </row>
    <row r="267" ht="14.25">
      <c r="N267" t="s">
        <v>277</v>
      </c>
    </row>
    <row r="268" ht="14.25">
      <c r="N268" t="s">
        <v>278</v>
      </c>
    </row>
    <row r="269" ht="14.25">
      <c r="N269" t="s">
        <v>279</v>
      </c>
    </row>
    <row r="270" ht="14.25">
      <c r="N270" t="s">
        <v>280</v>
      </c>
    </row>
    <row r="271" ht="14.25">
      <c r="N271" t="s">
        <v>281</v>
      </c>
    </row>
    <row r="272" ht="14.25">
      <c r="N272" t="s">
        <v>282</v>
      </c>
    </row>
    <row r="273" ht="14.25">
      <c r="N273" t="s">
        <v>283</v>
      </c>
    </row>
    <row r="274" ht="14.25">
      <c r="N274" t="s">
        <v>284</v>
      </c>
    </row>
  </sheetData>
  <sheetProtection/>
  <dataValidations count="9">
    <dataValidation type="list" allowBlank="1" showInputMessage="1" showErrorMessage="1" sqref="A106:A107">
      <formula1>$L$3:$L$10</formula1>
    </dataValidation>
    <dataValidation type="list" allowBlank="1" showInputMessage="1" showErrorMessage="1" sqref="A4:A105">
      <formula1>$L$12:$L$16</formula1>
    </dataValidation>
    <dataValidation type="custom" allowBlank="1" showInputMessage="1" showErrorMessage="1" sqref="F4:F105">
      <formula1>LEN($F4)&lt;41</formula1>
    </dataValidation>
    <dataValidation type="list" allowBlank="1" showInputMessage="1" showErrorMessage="1" sqref="C4:C105">
      <formula1>$I$22:$I$67</formula1>
    </dataValidation>
    <dataValidation type="whole" operator="greaterThan" allowBlank="1" showInputMessage="1" showErrorMessage="1" prompt="Importe debe ser mayor a 2 UIT" error="Importe es menor o igual a 2UIT" sqref="G31:G105">
      <formula1>2*$L$1</formula1>
    </dataValidation>
    <dataValidation type="whole" operator="greaterThan" allowBlank="1" showInputMessage="1" showErrorMessage="1" prompt="Importe debe ser mayor a 2UIT" error="Importe es menor o igual a 2UIT" sqref="G4:G30">
      <formula1>2*$L$1</formula1>
    </dataValidation>
    <dataValidation type="textLength" allowBlank="1" showInputMessage="1" showErrorMessage="1" prompt="Máximo 17 caracteres, no ingresar guiones" error="La extención no debe superar 17 caracteres" sqref="B1:C1">
      <formula1>0</formula1>
      <formula2>17</formula2>
    </dataValidation>
    <dataValidation type="textLength" allowBlank="1" showInputMessage="1" showErrorMessage="1" prompt="Máximo 17 caracteres, sólo numeros y letras" error="La extención no debe superar 17 caracteres" sqref="B4:C105">
      <formula1>0</formula1>
      <formula2>17</formula2>
    </dataValidation>
    <dataValidation type="list" allowBlank="1" showInputMessage="1" showErrorMessage="1" sqref="D4:D105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2015-08-11T16:08:54Z</dcterms:created>
  <dcterms:modified xsi:type="dcterms:W3CDTF">2022-12-29T16:50:37Z</dcterms:modified>
  <cp:category/>
  <cp:version/>
  <cp:contentType/>
  <cp:contentStatus/>
</cp:coreProperties>
</file>